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I:\diepat\Commun\BA DIEPAT\2024-2025\2024 11 25 - UTILISATION DU COMPTE EPARGNE TEMPS\"/>
    </mc:Choice>
  </mc:AlternateContent>
  <xr:revisionPtr revIDLastSave="0" documentId="8_{E5D11633-E60C-4F50-B9DC-F5B5DD08726D}" xr6:coauthVersionLast="47" xr6:coauthVersionMax="47" xr10:uidLastSave="{00000000-0000-0000-0000-000000000000}"/>
  <bookViews>
    <workbookView xWindow="-108" yWindow="-108" windowWidth="23256" windowHeight="12576" xr2:uid="{BED5E6FE-8822-476E-B050-159803A7B457}"/>
  </bookViews>
  <sheets>
    <sheet name="AS23-24" sheetId="1" r:id="rId1"/>
    <sheet name="listes" sheetId="3" state="hidden" r:id="rId2"/>
  </sheets>
  <definedNames>
    <definedName name="_xlnm._FilterDatabase" localSheetId="0" hidden="1">'AS23-24'!$D$13:$AK$43</definedName>
    <definedName name="CONGE">listes!$D$3:$D$7</definedName>
    <definedName name="CONGESPRIS">listes!$E$3:$E$5</definedName>
    <definedName name="FERIE">listes!$D$2:$D$3</definedName>
    <definedName name="JOUR1">listes!$A$1:$A$2</definedName>
    <definedName name="JOUR10">listes!$A$1:$A$11</definedName>
    <definedName name="JOUR11">listes!$A$1:$A$12</definedName>
    <definedName name="JOUR12">listes!$A$1:$A$13</definedName>
    <definedName name="JOUR13">listes!$A$1:$A$14</definedName>
    <definedName name="JOUR14">listes!$A$1:$A$15</definedName>
    <definedName name="JOUR15">listes!$A$1:$A$16</definedName>
    <definedName name="JOUR16">listes!$A$1:$A$17</definedName>
    <definedName name="JOUR17">listes!$A$1:$A$18</definedName>
    <definedName name="JOUR18">listes!$A$1:$A$19</definedName>
    <definedName name="JOUR19">listes!$A$1:$A$20</definedName>
    <definedName name="JOUR2">listes!$A$1:$A$3</definedName>
    <definedName name="JOUR20">listes!$A$1:$A$21</definedName>
    <definedName name="JOUR21">listes!$A$1:$A$22</definedName>
    <definedName name="JOUR22">listes!$A$1:$A$23</definedName>
    <definedName name="JOUR23">listes!$A$1:$A$24</definedName>
    <definedName name="JOUR24">listes!$A$1:$A$25</definedName>
    <definedName name="JOUR25">listes!$A$1:$A$26</definedName>
    <definedName name="JOUR26">listes!$A$1:$A$27</definedName>
    <definedName name="JOUR27">listes!$A$1:$A$28</definedName>
    <definedName name="JOUR28">listes!$A$1:$A$29</definedName>
    <definedName name="JOUR29">listes!$A$1:$A$30</definedName>
    <definedName name="JOUR3">listes!$A$1:$A$4</definedName>
    <definedName name="JOUR30">listes!$A$1:$A$31</definedName>
    <definedName name="JOUR31">listes!$A$1:$A$32</definedName>
    <definedName name="JOUR32">listes!$A$1:$A$33</definedName>
    <definedName name="JOUR33">listes!$A$1:$A$34</definedName>
    <definedName name="JOUR34">listes!$A$1:$A$35</definedName>
    <definedName name="JOUR35">listes!$A$1:$A$36</definedName>
    <definedName name="JOUR4">listes!$A$1:$A$5</definedName>
    <definedName name="JOUR5">listes!$A$1:$A$6</definedName>
    <definedName name="JOUR6">listes!$A$1:$A$7</definedName>
    <definedName name="JOUR7">listes!$A$1:$A$8</definedName>
    <definedName name="JOUR8">listes!$A$1:$A$9</definedName>
    <definedName name="JOUR9">listes!$A$1:$A$10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46" i="1" l="1"/>
  <c r="C46" i="1"/>
  <c r="M46" i="1"/>
  <c r="L46" i="1"/>
  <c r="I46" i="1"/>
  <c r="F46" i="1"/>
  <c r="S44" i="1" l="1"/>
  <c r="V44" i="1"/>
  <c r="AB44" i="1"/>
  <c r="Y44" i="1"/>
  <c r="P44" i="1" l="1"/>
  <c r="D46" i="1" l="1"/>
  <c r="G46" i="1"/>
  <c r="J46" i="1" l="1"/>
  <c r="D48" i="1" s="1"/>
  <c r="AH44" i="1" l="1"/>
  <c r="G44" i="1"/>
  <c r="M44" i="1" l="1"/>
  <c r="J44" i="1"/>
  <c r="D44" i="1"/>
  <c r="AK45" i="1"/>
  <c r="AK44" i="1" l="1"/>
  <c r="AE44" i="1"/>
  <c r="D49" i="1" l="1"/>
</calcChain>
</file>

<file path=xl/sharedStrings.xml><?xml version="1.0" encoding="utf-8"?>
<sst xmlns="http://schemas.openxmlformats.org/spreadsheetml/2006/main" count="432" uniqueCount="70">
  <si>
    <t>M</t>
  </si>
  <si>
    <t>J</t>
  </si>
  <si>
    <t>D</t>
  </si>
  <si>
    <t>V</t>
  </si>
  <si>
    <t>L</t>
  </si>
  <si>
    <t>S</t>
  </si>
  <si>
    <t>TOTAL MOIS</t>
  </si>
  <si>
    <t>NOM :</t>
  </si>
  <si>
    <t>CORPS :</t>
  </si>
  <si>
    <t>SIGNATURE + CACHET</t>
  </si>
  <si>
    <t>FONCTION :</t>
  </si>
  <si>
    <t>ANNEXE 5</t>
  </si>
  <si>
    <t>Supérieur Hiérarchique de l'agent :</t>
  </si>
  <si>
    <t>DATE :</t>
  </si>
  <si>
    <t>J1</t>
  </si>
  <si>
    <t>J2</t>
  </si>
  <si>
    <t>J3</t>
  </si>
  <si>
    <t>J4</t>
  </si>
  <si>
    <t>J5</t>
  </si>
  <si>
    <t>J6</t>
  </si>
  <si>
    <t>J7</t>
  </si>
  <si>
    <t>J8</t>
  </si>
  <si>
    <t>J9</t>
  </si>
  <si>
    <t>J10</t>
  </si>
  <si>
    <t>J11</t>
  </si>
  <si>
    <t>J12</t>
  </si>
  <si>
    <t>J13</t>
  </si>
  <si>
    <t>J14</t>
  </si>
  <si>
    <t>J15</t>
  </si>
  <si>
    <t>J16</t>
  </si>
  <si>
    <t>J17</t>
  </si>
  <si>
    <t>J18</t>
  </si>
  <si>
    <t>J19</t>
  </si>
  <si>
    <t>J20</t>
  </si>
  <si>
    <t>(minimum 20 jours)</t>
  </si>
  <si>
    <t>J21</t>
  </si>
  <si>
    <t>J22</t>
  </si>
  <si>
    <t>J23</t>
  </si>
  <si>
    <t>J24</t>
  </si>
  <si>
    <t>J25</t>
  </si>
  <si>
    <t>J26</t>
  </si>
  <si>
    <t>J27</t>
  </si>
  <si>
    <t>J28</t>
  </si>
  <si>
    <t>J29</t>
  </si>
  <si>
    <t>J30</t>
  </si>
  <si>
    <t>J31</t>
  </si>
  <si>
    <t>J32</t>
  </si>
  <si>
    <t>J33</t>
  </si>
  <si>
    <t>J34</t>
  </si>
  <si>
    <t>J35</t>
  </si>
  <si>
    <t>Signature de l'agent</t>
  </si>
  <si>
    <t>NOM  Prénom</t>
  </si>
  <si>
    <t>NOM  Prénom:</t>
  </si>
  <si>
    <t>SIGNATURE</t>
  </si>
  <si>
    <t>CET - CALENDRIER DES CONGÉS UTILISÉS</t>
  </si>
  <si>
    <t>PRÉNOM :</t>
  </si>
  <si>
    <t>QUOTITÉ DE TRAVAIL:</t>
  </si>
  <si>
    <t>R1</t>
  </si>
  <si>
    <t>R0.5</t>
  </si>
  <si>
    <t>TOTAL RELIQUATS</t>
  </si>
  <si>
    <t>TOTAL           CONGES</t>
  </si>
  <si>
    <t>A utiliser avant le 31/12/2024, sinon ils sont perdus</t>
  </si>
  <si>
    <t>CALENDRIER ANNÉE SCOLAIRE 2023-2024 pour les personnels de direction, ATSS et ITRF en EPLE</t>
  </si>
  <si>
    <r>
      <t xml:space="preserve">CONGES PRIS (C) :     </t>
    </r>
    <r>
      <rPr>
        <i/>
        <sz val="14"/>
        <color theme="1"/>
        <rFont val="Arial"/>
        <family val="2"/>
      </rPr>
      <t>Sélectionner</t>
    </r>
    <r>
      <rPr>
        <b/>
        <i/>
        <sz val="14"/>
        <color theme="1"/>
        <rFont val="Arial"/>
        <family val="2"/>
      </rPr>
      <t xml:space="preserve"> </t>
    </r>
    <r>
      <rPr>
        <b/>
        <i/>
        <u/>
        <sz val="14"/>
        <color theme="1"/>
        <rFont val="Arial"/>
        <family val="2"/>
      </rPr>
      <t>1</t>
    </r>
    <r>
      <rPr>
        <i/>
        <sz val="14"/>
        <color theme="1"/>
        <rFont val="Arial"/>
        <family val="2"/>
      </rPr>
      <t xml:space="preserve"> o</t>
    </r>
    <r>
      <rPr>
        <b/>
        <i/>
        <sz val="14"/>
        <color theme="1"/>
        <rFont val="Arial"/>
        <family val="2"/>
      </rPr>
      <t xml:space="preserve">u </t>
    </r>
    <r>
      <rPr>
        <b/>
        <i/>
        <u/>
        <sz val="14"/>
        <color theme="1"/>
        <rFont val="Arial"/>
        <family val="2"/>
      </rPr>
      <t>0.5</t>
    </r>
    <r>
      <rPr>
        <b/>
        <i/>
        <sz val="14"/>
        <color theme="1"/>
        <rFont val="Arial"/>
        <family val="2"/>
      </rPr>
      <t xml:space="preserve"> . </t>
    </r>
    <r>
      <rPr>
        <i/>
        <sz val="14"/>
        <color theme="1"/>
        <rFont val="Arial"/>
        <family val="2"/>
      </rPr>
      <t>Le calcul se fait automatiquement par mois et par année.</t>
    </r>
  </si>
  <si>
    <r>
      <t xml:space="preserve">RELIQUATS N-1 (E):    </t>
    </r>
    <r>
      <rPr>
        <i/>
        <sz val="14"/>
        <color rgb="FFFF0000"/>
        <rFont val="Arial"/>
        <family val="2"/>
      </rPr>
      <t xml:space="preserve">Sélectionner </t>
    </r>
    <r>
      <rPr>
        <b/>
        <i/>
        <u/>
        <sz val="14"/>
        <color rgb="FFFF0000"/>
        <rFont val="Arial"/>
        <family val="2"/>
      </rPr>
      <t>R1</t>
    </r>
    <r>
      <rPr>
        <i/>
        <sz val="14"/>
        <color rgb="FFFF0000"/>
        <rFont val="Arial"/>
        <family val="2"/>
      </rPr>
      <t xml:space="preserve"> ou </t>
    </r>
    <r>
      <rPr>
        <b/>
        <i/>
        <u/>
        <sz val="14"/>
        <color rgb="FFFF0000"/>
        <rFont val="Arial"/>
        <family val="2"/>
      </rPr>
      <t>R0.5</t>
    </r>
    <r>
      <rPr>
        <i/>
        <sz val="14"/>
        <color rgb="FFFF0000"/>
        <rFont val="Arial"/>
        <family val="2"/>
      </rPr>
      <t xml:space="preserve"> pour chaque journée ou demi-journée de réliquats. A utiliser avant le 31/12/2024, sinon ils sont perdus</t>
    </r>
  </si>
  <si>
    <t>N-1 :</t>
  </si>
  <si>
    <t>N :</t>
  </si>
  <si>
    <t>Pour un 100%, seul l'écart entre 45 jours et les congés pris pourra être déposé dans le CET (F).</t>
  </si>
  <si>
    <t>RELIQUATS 
N-1</t>
  </si>
  <si>
    <t>édité le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</si>
</sst>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i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i/>
      <sz val="11"/>
      <color theme="1"/>
      <name val="Arial"/>
      <family val="2"/>
    </font>
    <font>
      <sz val="10"/>
      <color rgb="FFFF0000"/>
      <name val="Arial"/>
      <family val="2"/>
    </font>
    <font>
      <b/>
      <i/>
      <u/>
      <sz val="14"/>
      <color theme="1"/>
      <name val="Arial"/>
      <family val="2"/>
    </font>
    <font>
      <i/>
      <sz val="14"/>
      <color theme="1"/>
      <name val="Arial"/>
      <family val="2"/>
    </font>
    <font>
      <b/>
      <i/>
      <sz val="14"/>
      <color rgb="FFFF0000"/>
      <name val="Arial"/>
      <family val="2"/>
    </font>
    <font>
      <i/>
      <sz val="14"/>
      <color rgb="FFFF0000"/>
      <name val="Arial"/>
      <family val="2"/>
    </font>
    <font>
      <b/>
      <i/>
      <u/>
      <sz val="14"/>
      <color rgb="FFFF0000"/>
      <name val="Arial"/>
      <family val="2"/>
    </font>
    <font>
      <b/>
      <sz val="9"/>
      <color rgb="FFFF0000"/>
      <name val="Arial"/>
      <family val="2"/>
    </font>
    <font>
      <i/>
      <sz val="11"/>
      <color theme="0" tint="-0.249977111117893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5"/>
        <bgColor indexed="8"/>
      </patternFill>
    </fill>
    <fill>
      <patternFill patternType="solid">
        <fgColor theme="0" tint="-0.34998626667073579"/>
        <bgColor indexed="8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8"/>
      </patternFill>
    </fill>
    <fill>
      <patternFill patternType="solid">
        <fgColor rgb="FF00FFFF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C9FFFF"/>
        <bgColor indexed="64"/>
      </patternFill>
    </fill>
    <fill>
      <patternFill patternType="solid">
        <fgColor rgb="FF00FFFF"/>
        <bgColor indexed="8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11"/>
      </right>
      <top style="medium">
        <color indexed="64"/>
      </top>
      <bottom style="thin">
        <color indexed="11"/>
      </bottom>
      <diagonal/>
    </border>
    <border>
      <left style="medium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medium">
        <color indexed="64"/>
      </right>
      <top style="thin">
        <color indexed="11"/>
      </top>
      <bottom style="thin">
        <color indexed="11"/>
      </bottom>
      <diagonal/>
    </border>
    <border>
      <left style="medium">
        <color indexed="64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/>
    <xf numFmtId="0" fontId="4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8" fillId="0" borderId="1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</xf>
    <xf numFmtId="0" fontId="8" fillId="7" borderId="1" xfId="0" applyFont="1" applyFill="1" applyBorder="1" applyAlignment="1" applyProtection="1">
      <alignment horizontal="center" vertical="center"/>
    </xf>
    <xf numFmtId="0" fontId="8" fillId="6" borderId="1" xfId="0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center"/>
    </xf>
    <xf numFmtId="0" fontId="8" fillId="5" borderId="9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0" fontId="8" fillId="6" borderId="10" xfId="0" applyFont="1" applyFill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8" fillId="0" borderId="6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8" fillId="0" borderId="7" xfId="0" applyFont="1" applyFill="1" applyBorder="1" applyAlignment="1" applyProtection="1">
      <alignment horizontal="center"/>
    </xf>
    <xf numFmtId="0" fontId="8" fillId="0" borderId="7" xfId="0" applyFont="1" applyFill="1" applyBorder="1" applyAlignment="1" applyProtection="1">
      <alignment horizontal="center"/>
      <protection locked="0"/>
    </xf>
    <xf numFmtId="0" fontId="7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8" fillId="5" borderId="11" xfId="0" applyFont="1" applyFill="1" applyBorder="1" applyAlignment="1" applyProtection="1">
      <alignment horizontal="center" vertical="center"/>
    </xf>
    <xf numFmtId="0" fontId="8" fillId="6" borderId="12" xfId="0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/>
    <xf numFmtId="17" fontId="1" fillId="0" borderId="0" xfId="0" applyNumberFormat="1" applyFont="1" applyBorder="1" applyAlignment="1">
      <alignment horizontal="center"/>
    </xf>
    <xf numFmtId="0" fontId="8" fillId="8" borderId="1" xfId="0" applyFont="1" applyFill="1" applyBorder="1" applyAlignment="1" applyProtection="1">
      <alignment horizontal="center" vertical="center"/>
    </xf>
    <xf numFmtId="0" fontId="8" fillId="8" borderId="10" xfId="0" applyFont="1" applyFill="1" applyBorder="1" applyAlignment="1" applyProtection="1">
      <alignment horizontal="center" vertical="center"/>
      <protection locked="0"/>
    </xf>
    <xf numFmtId="0" fontId="8" fillId="9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  <protection locked="0"/>
    </xf>
    <xf numFmtId="0" fontId="3" fillId="0" borderId="16" xfId="0" applyFont="1" applyBorder="1" applyAlignment="1" applyProtection="1">
      <alignment vertical="center"/>
      <protection locked="0"/>
    </xf>
    <xf numFmtId="0" fontId="3" fillId="0" borderId="21" xfId="0" applyFont="1" applyBorder="1" applyAlignment="1" applyProtection="1">
      <alignment vertical="center"/>
      <protection locked="0"/>
    </xf>
    <xf numFmtId="0" fontId="3" fillId="0" borderId="17" xfId="0" applyFont="1" applyBorder="1" applyAlignment="1" applyProtection="1">
      <alignment vertical="center"/>
      <protection locked="0"/>
    </xf>
    <xf numFmtId="0" fontId="7" fillId="0" borderId="16" xfId="0" applyFont="1" applyBorder="1" applyAlignment="1" applyProtection="1">
      <alignment vertical="center"/>
      <protection locked="0"/>
    </xf>
    <xf numFmtId="0" fontId="7" fillId="0" borderId="21" xfId="0" applyFont="1" applyBorder="1" applyAlignment="1" applyProtection="1">
      <alignment vertical="center"/>
      <protection locked="0"/>
    </xf>
    <xf numFmtId="0" fontId="7" fillId="0" borderId="17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6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9" fontId="7" fillId="0" borderId="16" xfId="0" applyNumberFormat="1" applyFont="1" applyBorder="1" applyAlignment="1" applyProtection="1">
      <alignment vertical="center"/>
      <protection locked="0"/>
    </xf>
    <xf numFmtId="0" fontId="7" fillId="0" borderId="17" xfId="0" applyFont="1" applyBorder="1" applyAlignment="1" applyProtection="1">
      <alignment vertical="center"/>
      <protection locked="0"/>
    </xf>
    <xf numFmtId="0" fontId="12" fillId="0" borderId="0" xfId="0" applyFont="1" applyFill="1" applyAlignment="1"/>
    <xf numFmtId="0" fontId="3" fillId="0" borderId="0" xfId="0" applyFont="1" applyFill="1" applyAlignment="1"/>
    <xf numFmtId="0" fontId="1" fillId="0" borderId="0" xfId="0" applyFont="1" applyAlignment="1" applyProtection="1">
      <protection locked="0"/>
    </xf>
    <xf numFmtId="0" fontId="3" fillId="0" borderId="0" xfId="0" applyFont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10" borderId="10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2" fontId="7" fillId="0" borderId="0" xfId="0" applyNumberFormat="1" applyFont="1" applyAlignment="1">
      <alignment horizontal="center"/>
    </xf>
    <xf numFmtId="0" fontId="14" fillId="0" borderId="10" xfId="0" applyFont="1" applyFill="1" applyBorder="1" applyAlignment="1" applyProtection="1">
      <alignment horizontal="center" vertical="center"/>
      <protection locked="0"/>
    </xf>
    <xf numFmtId="0" fontId="15" fillId="0" borderId="0" xfId="0" applyFont="1"/>
    <xf numFmtId="0" fontId="16" fillId="8" borderId="10" xfId="0" applyFont="1" applyFill="1" applyBorder="1" applyAlignment="1" applyProtection="1">
      <alignment horizontal="center" vertical="center"/>
      <protection locked="0"/>
    </xf>
    <xf numFmtId="0" fontId="16" fillId="2" borderId="10" xfId="0" applyFon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22" xfId="0" applyBorder="1"/>
    <xf numFmtId="0" fontId="0" fillId="0" borderId="19" xfId="0" applyBorder="1"/>
    <xf numFmtId="0" fontId="5" fillId="0" borderId="0" xfId="0" applyFont="1" applyAlignment="1"/>
    <xf numFmtId="0" fontId="0" fillId="0" borderId="0" xfId="0" applyAlignment="1">
      <alignment horizontal="center"/>
    </xf>
    <xf numFmtId="0" fontId="19" fillId="0" borderId="0" xfId="0" applyFont="1" applyAlignment="1"/>
    <xf numFmtId="0" fontId="1" fillId="0" borderId="0" xfId="0" applyFont="1" applyAlignment="1">
      <alignment vertical="center"/>
    </xf>
    <xf numFmtId="0" fontId="1" fillId="0" borderId="13" xfId="0" applyFont="1" applyBorder="1" applyAlignment="1" applyProtection="1">
      <protection locked="0"/>
    </xf>
    <xf numFmtId="0" fontId="1" fillId="0" borderId="13" xfId="0" applyFont="1" applyBorder="1"/>
    <xf numFmtId="0" fontId="7" fillId="0" borderId="0" xfId="0" applyFont="1" applyAlignment="1">
      <alignment horizontal="left" vertical="center"/>
    </xf>
    <xf numFmtId="0" fontId="14" fillId="6" borderId="10" xfId="0" applyFont="1" applyFill="1" applyBorder="1" applyAlignment="1" applyProtection="1">
      <alignment horizontal="center" vertical="center"/>
      <protection locked="0"/>
    </xf>
    <xf numFmtId="0" fontId="0" fillId="0" borderId="23" xfId="0" applyBorder="1"/>
    <xf numFmtId="0" fontId="0" fillId="0" borderId="24" xfId="0" applyBorder="1"/>
    <xf numFmtId="0" fontId="0" fillId="0" borderId="20" xfId="0" applyBorder="1"/>
    <xf numFmtId="0" fontId="0" fillId="0" borderId="0" xfId="0" applyBorder="1"/>
    <xf numFmtId="0" fontId="0" fillId="0" borderId="18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9" xfId="0" applyBorder="1" applyAlignment="1">
      <alignment horizontal="center"/>
    </xf>
    <xf numFmtId="0" fontId="13" fillId="0" borderId="15" xfId="0" applyFont="1" applyBorder="1" applyAlignment="1" applyProtection="1">
      <alignment horizontal="center" vertical="center"/>
    </xf>
    <xf numFmtId="17" fontId="1" fillId="0" borderId="14" xfId="0" applyNumberFormat="1" applyFont="1" applyBorder="1" applyAlignment="1" applyProtection="1">
      <alignment vertical="center"/>
      <protection locked="0"/>
    </xf>
    <xf numFmtId="0" fontId="13" fillId="0" borderId="13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 wrapText="1"/>
    </xf>
    <xf numFmtId="0" fontId="13" fillId="0" borderId="3" xfId="0" applyFont="1" applyBorder="1" applyAlignment="1" applyProtection="1">
      <alignment horizontal="center" vertical="center"/>
    </xf>
    <xf numFmtId="164" fontId="12" fillId="0" borderId="3" xfId="0" applyNumberFormat="1" applyFont="1" applyBorder="1" applyAlignment="1">
      <alignment horizontal="center" vertical="center"/>
    </xf>
    <xf numFmtId="14" fontId="1" fillId="0" borderId="0" xfId="0" applyNumberFormat="1" applyFont="1" applyAlignment="1"/>
    <xf numFmtId="0" fontId="23" fillId="0" borderId="0" xfId="0" applyFont="1"/>
    <xf numFmtId="0" fontId="13" fillId="0" borderId="0" xfId="0" applyFont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14" fontId="2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11" fillId="0" borderId="2" xfId="0" applyFont="1" applyBorder="1" applyAlignment="1" applyProtection="1">
      <alignment horizontal="left" vertical="center"/>
      <protection locked="0"/>
    </xf>
    <xf numFmtId="17" fontId="9" fillId="3" borderId="8" xfId="0" applyNumberFormat="1" applyFont="1" applyFill="1" applyBorder="1" applyAlignment="1" applyProtection="1">
      <alignment horizontal="center" vertical="center"/>
    </xf>
    <xf numFmtId="0" fontId="10" fillId="4" borderId="4" xfId="0" applyFont="1" applyFill="1" applyBorder="1" applyProtection="1"/>
    <xf numFmtId="0" fontId="10" fillId="4" borderId="5" xfId="0" applyFont="1" applyFill="1" applyBorder="1" applyProtection="1"/>
    <xf numFmtId="0" fontId="3" fillId="0" borderId="0" xfId="0" applyFont="1" applyAlignment="1">
      <alignment horizontal="center" vertical="center"/>
    </xf>
    <xf numFmtId="0" fontId="11" fillId="0" borderId="16" xfId="0" applyFont="1" applyBorder="1" applyAlignment="1" applyProtection="1">
      <alignment horizontal="left" vertical="center"/>
      <protection locked="0"/>
    </xf>
    <xf numFmtId="0" fontId="11" fillId="0" borderId="21" xfId="0" applyFont="1" applyBorder="1" applyAlignment="1" applyProtection="1">
      <alignment horizontal="left" vertical="center"/>
      <protection locked="0"/>
    </xf>
    <xf numFmtId="0" fontId="11" fillId="0" borderId="17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5" fillId="0" borderId="0" xfId="0" applyFont="1" applyAlignment="1"/>
  </cellXfs>
  <cellStyles count="1">
    <cellStyle name="Normal" xfId="0" builtinId="0"/>
  </cellStyles>
  <dxfs count="69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  <color rgb="FFFF0000"/>
      </font>
    </dxf>
  </dxfs>
  <tableStyles count="0" defaultTableStyle="TableStyleMedium2" defaultPivotStyle="PivotStyleLight16"/>
  <colors>
    <mruColors>
      <color rgb="FF00FFFF"/>
      <color rgb="FFC9FFFF"/>
      <color rgb="FFA3FFFF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0D52A-92E4-4DA8-88C9-8304E2901848}">
  <sheetPr codeName="Feuil2">
    <pageSetUpPr fitToPage="1"/>
  </sheetPr>
  <dimension ref="A1:AK55"/>
  <sheetViews>
    <sheetView showZeros="0" tabSelected="1" zoomScale="55" zoomScaleNormal="55" zoomScalePageLayoutView="55" workbookViewId="0">
      <selection activeCell="D8" sqref="D8"/>
    </sheetView>
  </sheetViews>
  <sheetFormatPr baseColWidth="10" defaultColWidth="11.44140625" defaultRowHeight="13.8" x14ac:dyDescent="0.25"/>
  <cols>
    <col min="1" max="1" width="11.44140625" style="1" customWidth="1"/>
    <col min="2" max="2" width="9.33203125" style="1" customWidth="1"/>
    <col min="3" max="3" width="10.109375" style="1" customWidth="1"/>
    <col min="4" max="4" width="12.33203125" style="1" customWidth="1"/>
    <col min="5" max="5" width="7.6640625" style="1" customWidth="1"/>
    <col min="6" max="7" width="9.109375" style="1" customWidth="1"/>
    <col min="8" max="8" width="7.6640625" style="1" customWidth="1"/>
    <col min="9" max="9" width="11" style="1" customWidth="1"/>
    <col min="10" max="10" width="9.109375" style="1" customWidth="1"/>
    <col min="11" max="11" width="7.6640625" style="1" customWidth="1"/>
    <col min="12" max="12" width="10.5546875" style="1" customWidth="1"/>
    <col min="13" max="13" width="9.109375" style="1" customWidth="1"/>
    <col min="14" max="14" width="7.6640625" style="1" customWidth="1"/>
    <col min="15" max="15" width="12.88671875" style="1" customWidth="1"/>
    <col min="16" max="16" width="9.109375" style="1" customWidth="1"/>
    <col min="17" max="17" width="7.6640625" style="1" customWidth="1"/>
    <col min="18" max="18" width="10.5546875" style="1" customWidth="1"/>
    <col min="19" max="19" width="9.109375" style="1" customWidth="1"/>
    <col min="20" max="20" width="7.6640625" style="1" customWidth="1"/>
    <col min="21" max="21" width="11.109375" style="1" customWidth="1"/>
    <col min="22" max="22" width="9.109375" style="1" customWidth="1"/>
    <col min="23" max="23" width="7.6640625" style="1" customWidth="1"/>
    <col min="24" max="25" width="9.109375" style="1" customWidth="1"/>
    <col min="26" max="26" width="7.6640625" style="1" customWidth="1"/>
    <col min="27" max="28" width="9.109375" style="1" customWidth="1"/>
    <col min="29" max="29" width="7.6640625" style="1" customWidth="1"/>
    <col min="30" max="31" width="9.109375" style="1" customWidth="1"/>
    <col min="32" max="32" width="7.6640625" style="1" customWidth="1"/>
    <col min="33" max="34" width="9.109375" style="1" customWidth="1"/>
    <col min="35" max="35" width="7.6640625" style="1" customWidth="1"/>
    <col min="36" max="36" width="11" style="1" customWidth="1"/>
    <col min="37" max="37" width="10.6640625" style="1" customWidth="1"/>
    <col min="38" max="16384" width="11.44140625" style="1"/>
  </cols>
  <sheetData>
    <row r="1" spans="2:37" ht="21" x14ac:dyDescent="0.4">
      <c r="B1" s="3" t="s">
        <v>11</v>
      </c>
      <c r="R1" s="89"/>
      <c r="S1" s="92"/>
      <c r="T1" s="92"/>
      <c r="U1" s="88"/>
      <c r="V1" s="88"/>
      <c r="W1" s="88"/>
      <c r="X1" s="88"/>
    </row>
    <row r="3" spans="2:37" ht="21" x14ac:dyDescent="0.4">
      <c r="B3" s="26" t="s">
        <v>54</v>
      </c>
      <c r="C3" s="26"/>
      <c r="D3" s="26"/>
      <c r="E3" s="26"/>
      <c r="F3" s="26"/>
      <c r="G3" s="26"/>
    </row>
    <row r="5" spans="2:37" ht="17.399999999999999" x14ac:dyDescent="0.3">
      <c r="B5" s="51" t="s">
        <v>62</v>
      </c>
      <c r="C5" s="52"/>
      <c r="D5" s="52"/>
      <c r="E5" s="52"/>
      <c r="F5" s="52"/>
      <c r="G5" s="52"/>
      <c r="H5" s="52"/>
      <c r="I5" s="52"/>
      <c r="J5" s="52"/>
      <c r="K5" s="52"/>
      <c r="L5" s="52"/>
    </row>
    <row r="7" spans="2:37" s="25" customFormat="1" ht="39.9" customHeight="1" x14ac:dyDescent="0.25">
      <c r="B7" s="24" t="s">
        <v>7</v>
      </c>
      <c r="C7" s="32"/>
      <c r="D7" s="33"/>
      <c r="E7" s="33"/>
      <c r="F7" s="33"/>
      <c r="G7" s="34"/>
      <c r="H7" s="98" t="s">
        <v>55</v>
      </c>
      <c r="I7" s="98"/>
      <c r="J7" s="32"/>
      <c r="K7" s="33"/>
      <c r="L7" s="33"/>
      <c r="M7" s="33"/>
      <c r="N7" s="34"/>
      <c r="O7" s="24" t="s">
        <v>8</v>
      </c>
      <c r="P7" s="35"/>
      <c r="Q7" s="36"/>
      <c r="R7" s="36"/>
      <c r="S7" s="37"/>
      <c r="T7" s="1"/>
      <c r="V7" s="98" t="s">
        <v>56</v>
      </c>
      <c r="W7" s="98"/>
      <c r="X7" s="98"/>
      <c r="Y7" s="98"/>
      <c r="Z7" s="49">
        <v>1</v>
      </c>
      <c r="AA7" s="50"/>
      <c r="AB7" s="31"/>
    </row>
    <row r="8" spans="2:37" s="2" customFormat="1" x14ac:dyDescent="0.25">
      <c r="T8" s="1"/>
    </row>
    <row r="9" spans="2:37" s="2" customFormat="1" ht="18" x14ac:dyDescent="0.35">
      <c r="B9" s="68" t="s">
        <v>64</v>
      </c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</row>
    <row r="10" spans="2:37" s="2" customFormat="1" ht="18" x14ac:dyDescent="0.35">
      <c r="B10" s="106" t="s">
        <v>63</v>
      </c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</row>
    <row r="11" spans="2:37" ht="14.4" thickBot="1" x14ac:dyDescent="0.3"/>
    <row r="12" spans="2:37" ht="15.6" x14ac:dyDescent="0.25">
      <c r="B12" s="95">
        <v>45170</v>
      </c>
      <c r="C12" s="96"/>
      <c r="D12" s="97"/>
      <c r="E12" s="95">
        <v>45200</v>
      </c>
      <c r="F12" s="96"/>
      <c r="G12" s="97"/>
      <c r="H12" s="95">
        <v>45231</v>
      </c>
      <c r="I12" s="96"/>
      <c r="J12" s="97"/>
      <c r="K12" s="95">
        <v>45261</v>
      </c>
      <c r="L12" s="96"/>
      <c r="M12" s="97"/>
      <c r="N12" s="95">
        <v>45292</v>
      </c>
      <c r="O12" s="96"/>
      <c r="P12" s="97"/>
      <c r="Q12" s="95">
        <v>45323</v>
      </c>
      <c r="R12" s="96"/>
      <c r="S12" s="97"/>
      <c r="T12" s="95">
        <v>45352</v>
      </c>
      <c r="U12" s="96"/>
      <c r="V12" s="97"/>
      <c r="W12" s="95">
        <v>45383</v>
      </c>
      <c r="X12" s="96"/>
      <c r="Y12" s="97"/>
      <c r="Z12" s="95">
        <v>45413</v>
      </c>
      <c r="AA12" s="96"/>
      <c r="AB12" s="97"/>
      <c r="AC12" s="95">
        <v>45444</v>
      </c>
      <c r="AD12" s="96"/>
      <c r="AE12" s="97"/>
      <c r="AF12" s="95">
        <v>45474</v>
      </c>
      <c r="AG12" s="96"/>
      <c r="AH12" s="97"/>
      <c r="AI12" s="95">
        <v>45505</v>
      </c>
      <c r="AJ12" s="96"/>
      <c r="AK12" s="97"/>
    </row>
    <row r="13" spans="2:37" ht="20.100000000000001" customHeight="1" x14ac:dyDescent="0.25">
      <c r="B13" s="10">
        <v>1</v>
      </c>
      <c r="C13" s="5" t="s">
        <v>3</v>
      </c>
      <c r="D13" s="11">
        <v>0</v>
      </c>
      <c r="E13" s="10">
        <v>1</v>
      </c>
      <c r="F13" s="6" t="s">
        <v>2</v>
      </c>
      <c r="G13" s="13"/>
      <c r="H13" s="10">
        <v>1</v>
      </c>
      <c r="I13" s="6" t="s">
        <v>0</v>
      </c>
      <c r="J13" s="13"/>
      <c r="K13" s="10">
        <v>1</v>
      </c>
      <c r="L13" s="5" t="s">
        <v>3</v>
      </c>
      <c r="M13" s="11"/>
      <c r="N13" s="10">
        <v>1</v>
      </c>
      <c r="O13" s="8" t="s">
        <v>4</v>
      </c>
      <c r="P13" s="13"/>
      <c r="Q13" s="10">
        <v>1</v>
      </c>
      <c r="R13" s="5" t="s">
        <v>1</v>
      </c>
      <c r="S13" s="59"/>
      <c r="T13" s="10">
        <v>1</v>
      </c>
      <c r="U13" s="5" t="s">
        <v>3</v>
      </c>
      <c r="V13" s="59"/>
      <c r="W13" s="10">
        <v>1</v>
      </c>
      <c r="X13" s="8" t="s">
        <v>4</v>
      </c>
      <c r="Y13" s="13"/>
      <c r="Z13" s="10">
        <v>1</v>
      </c>
      <c r="AA13" s="8" t="s">
        <v>0</v>
      </c>
      <c r="AB13" s="13"/>
      <c r="AC13" s="10">
        <v>1</v>
      </c>
      <c r="AD13" s="28" t="s">
        <v>5</v>
      </c>
      <c r="AE13" s="29"/>
      <c r="AF13" s="10">
        <v>1</v>
      </c>
      <c r="AG13" s="7" t="s">
        <v>4</v>
      </c>
      <c r="AH13" s="59"/>
      <c r="AI13" s="10">
        <v>1</v>
      </c>
      <c r="AJ13" s="5" t="s">
        <v>1</v>
      </c>
      <c r="AK13" s="59"/>
    </row>
    <row r="14" spans="2:37" ht="20.100000000000001" customHeight="1" x14ac:dyDescent="0.25">
      <c r="B14" s="10">
        <v>2</v>
      </c>
      <c r="C14" s="28" t="s">
        <v>5</v>
      </c>
      <c r="D14" s="29"/>
      <c r="E14" s="10">
        <v>2</v>
      </c>
      <c r="F14" s="5" t="s">
        <v>4</v>
      </c>
      <c r="G14" s="11"/>
      <c r="H14" s="10">
        <v>2</v>
      </c>
      <c r="I14" s="8" t="s">
        <v>1</v>
      </c>
      <c r="J14" s="12"/>
      <c r="K14" s="10">
        <v>2</v>
      </c>
      <c r="L14" s="28" t="s">
        <v>5</v>
      </c>
      <c r="M14" s="29"/>
      <c r="N14" s="10">
        <v>2</v>
      </c>
      <c r="O14" s="5" t="s">
        <v>0</v>
      </c>
      <c r="P14" s="59"/>
      <c r="Q14" s="10">
        <v>2</v>
      </c>
      <c r="R14" s="5" t="s">
        <v>3</v>
      </c>
      <c r="S14" s="59"/>
      <c r="T14" s="10">
        <v>2</v>
      </c>
      <c r="U14" s="28" t="s">
        <v>5</v>
      </c>
      <c r="V14" s="29"/>
      <c r="W14" s="10">
        <v>2</v>
      </c>
      <c r="X14" s="7" t="s">
        <v>0</v>
      </c>
      <c r="Y14" s="59"/>
      <c r="Z14" s="10">
        <v>2</v>
      </c>
      <c r="AA14" s="5" t="s">
        <v>1</v>
      </c>
      <c r="AB14" s="59"/>
      <c r="AC14" s="10">
        <v>2</v>
      </c>
      <c r="AD14" s="8" t="s">
        <v>2</v>
      </c>
      <c r="AE14" s="13"/>
      <c r="AF14" s="10">
        <v>2</v>
      </c>
      <c r="AG14" s="5" t="s">
        <v>0</v>
      </c>
      <c r="AH14" s="59"/>
      <c r="AI14" s="10">
        <v>2</v>
      </c>
      <c r="AJ14" s="5" t="s">
        <v>3</v>
      </c>
      <c r="AK14" s="59"/>
    </row>
    <row r="15" spans="2:37" ht="20.100000000000001" customHeight="1" x14ac:dyDescent="0.25">
      <c r="B15" s="10">
        <v>3</v>
      </c>
      <c r="C15" s="6" t="s">
        <v>2</v>
      </c>
      <c r="D15" s="13"/>
      <c r="E15" s="10">
        <v>3</v>
      </c>
      <c r="F15" s="5" t="s">
        <v>0</v>
      </c>
      <c r="G15" s="11"/>
      <c r="H15" s="10">
        <v>3</v>
      </c>
      <c r="I15" s="5" t="s">
        <v>3</v>
      </c>
      <c r="J15" s="56"/>
      <c r="K15" s="10">
        <v>3</v>
      </c>
      <c r="L15" s="6" t="s">
        <v>2</v>
      </c>
      <c r="M15" s="13"/>
      <c r="N15" s="10">
        <v>3</v>
      </c>
      <c r="O15" s="5" t="s">
        <v>0</v>
      </c>
      <c r="P15" s="59"/>
      <c r="Q15" s="10">
        <v>3</v>
      </c>
      <c r="R15" s="28" t="s">
        <v>5</v>
      </c>
      <c r="S15" s="29"/>
      <c r="T15" s="10">
        <v>3</v>
      </c>
      <c r="U15" s="8" t="s">
        <v>2</v>
      </c>
      <c r="V15" s="13"/>
      <c r="W15" s="10">
        <v>3</v>
      </c>
      <c r="X15" s="5" t="s">
        <v>0</v>
      </c>
      <c r="Y15" s="59"/>
      <c r="Z15" s="10">
        <v>3</v>
      </c>
      <c r="AA15" s="5" t="s">
        <v>3</v>
      </c>
      <c r="AB15" s="59"/>
      <c r="AC15" s="10">
        <v>3</v>
      </c>
      <c r="AD15" s="30" t="s">
        <v>4</v>
      </c>
      <c r="AE15" s="73"/>
      <c r="AF15" s="10">
        <v>3</v>
      </c>
      <c r="AG15" s="5" t="s">
        <v>0</v>
      </c>
      <c r="AH15" s="59"/>
      <c r="AI15" s="10">
        <v>3</v>
      </c>
      <c r="AJ15" s="28" t="s">
        <v>5</v>
      </c>
      <c r="AK15" s="29"/>
    </row>
    <row r="16" spans="2:37" ht="20.100000000000001" customHeight="1" x14ac:dyDescent="0.25">
      <c r="B16" s="10">
        <v>4</v>
      </c>
      <c r="C16" s="5" t="s">
        <v>4</v>
      </c>
      <c r="D16" s="11">
        <v>0</v>
      </c>
      <c r="E16" s="10">
        <v>4</v>
      </c>
      <c r="F16" s="5" t="s">
        <v>0</v>
      </c>
      <c r="G16" s="11"/>
      <c r="H16" s="10">
        <v>4</v>
      </c>
      <c r="I16" s="28" t="s">
        <v>5</v>
      </c>
      <c r="J16" s="29"/>
      <c r="K16" s="10">
        <v>4</v>
      </c>
      <c r="L16" s="5" t="s">
        <v>4</v>
      </c>
      <c r="M16" s="56"/>
      <c r="N16" s="10">
        <v>4</v>
      </c>
      <c r="O16" s="5" t="s">
        <v>1</v>
      </c>
      <c r="P16" s="59"/>
      <c r="Q16" s="10">
        <v>4</v>
      </c>
      <c r="R16" s="8" t="s">
        <v>2</v>
      </c>
      <c r="S16" s="13"/>
      <c r="T16" s="10">
        <v>4</v>
      </c>
      <c r="U16" s="7" t="s">
        <v>4</v>
      </c>
      <c r="V16" s="59"/>
      <c r="W16" s="10">
        <v>4</v>
      </c>
      <c r="X16" s="5" t="s">
        <v>1</v>
      </c>
      <c r="Y16" s="59"/>
      <c r="Z16" s="10">
        <v>4</v>
      </c>
      <c r="AA16" s="28" t="s">
        <v>5</v>
      </c>
      <c r="AB16" s="29"/>
      <c r="AC16" s="10">
        <v>4</v>
      </c>
      <c r="AD16" s="5" t="s">
        <v>0</v>
      </c>
      <c r="AE16" s="59"/>
      <c r="AF16" s="10">
        <v>4</v>
      </c>
      <c r="AG16" s="5" t="s">
        <v>1</v>
      </c>
      <c r="AH16" s="59"/>
      <c r="AI16" s="10">
        <v>4</v>
      </c>
      <c r="AJ16" s="8" t="s">
        <v>2</v>
      </c>
      <c r="AK16" s="13"/>
    </row>
    <row r="17" spans="2:37" ht="20.100000000000001" customHeight="1" x14ac:dyDescent="0.25">
      <c r="B17" s="10">
        <v>5</v>
      </c>
      <c r="C17" s="5" t="s">
        <v>0</v>
      </c>
      <c r="D17" s="11"/>
      <c r="E17" s="10">
        <v>5</v>
      </c>
      <c r="F17" s="5" t="s">
        <v>1</v>
      </c>
      <c r="G17" s="11"/>
      <c r="H17" s="10">
        <v>5</v>
      </c>
      <c r="I17" s="6" t="s">
        <v>2</v>
      </c>
      <c r="J17" s="13"/>
      <c r="K17" s="10">
        <v>5</v>
      </c>
      <c r="L17" s="5" t="s">
        <v>0</v>
      </c>
      <c r="M17" s="11"/>
      <c r="N17" s="10">
        <v>5</v>
      </c>
      <c r="O17" s="5" t="s">
        <v>3</v>
      </c>
      <c r="P17" s="59"/>
      <c r="Q17" s="10">
        <v>5</v>
      </c>
      <c r="R17" s="7" t="s">
        <v>4</v>
      </c>
      <c r="S17" s="59"/>
      <c r="T17" s="10">
        <v>5</v>
      </c>
      <c r="U17" s="5" t="s">
        <v>0</v>
      </c>
      <c r="V17" s="59"/>
      <c r="W17" s="10">
        <v>5</v>
      </c>
      <c r="X17" s="5" t="s">
        <v>3</v>
      </c>
      <c r="Y17" s="59"/>
      <c r="Z17" s="10">
        <v>5</v>
      </c>
      <c r="AA17" s="6" t="s">
        <v>2</v>
      </c>
      <c r="AB17" s="13"/>
      <c r="AC17" s="10">
        <v>5</v>
      </c>
      <c r="AD17" s="5" t="s">
        <v>0</v>
      </c>
      <c r="AE17" s="59"/>
      <c r="AF17" s="10">
        <v>5</v>
      </c>
      <c r="AG17" s="5" t="s">
        <v>3</v>
      </c>
      <c r="AH17" s="59"/>
      <c r="AI17" s="10">
        <v>5</v>
      </c>
      <c r="AJ17" s="7" t="s">
        <v>4</v>
      </c>
      <c r="AK17" s="59"/>
    </row>
    <row r="18" spans="2:37" ht="20.100000000000001" customHeight="1" x14ac:dyDescent="0.25">
      <c r="B18" s="10">
        <v>6</v>
      </c>
      <c r="C18" s="5" t="s">
        <v>0</v>
      </c>
      <c r="D18" s="11"/>
      <c r="E18" s="10">
        <v>6</v>
      </c>
      <c r="F18" s="5" t="s">
        <v>3</v>
      </c>
      <c r="G18" s="11"/>
      <c r="H18" s="10">
        <v>6</v>
      </c>
      <c r="I18" s="5" t="s">
        <v>4</v>
      </c>
      <c r="J18" s="11"/>
      <c r="K18" s="10">
        <v>6</v>
      </c>
      <c r="L18" s="5" t="s">
        <v>0</v>
      </c>
      <c r="M18" s="11"/>
      <c r="N18" s="10">
        <v>6</v>
      </c>
      <c r="O18" s="28" t="s">
        <v>5</v>
      </c>
      <c r="P18" s="29"/>
      <c r="Q18" s="10">
        <v>6</v>
      </c>
      <c r="R18" s="5" t="s">
        <v>0</v>
      </c>
      <c r="S18" s="59"/>
      <c r="T18" s="10">
        <v>6</v>
      </c>
      <c r="U18" s="5" t="s">
        <v>0</v>
      </c>
      <c r="V18" s="59"/>
      <c r="W18" s="10">
        <v>6</v>
      </c>
      <c r="X18" s="28" t="s">
        <v>5</v>
      </c>
      <c r="Y18" s="29"/>
      <c r="Z18" s="10">
        <v>6</v>
      </c>
      <c r="AA18" s="7" t="s">
        <v>4</v>
      </c>
      <c r="AB18" s="59"/>
      <c r="AC18" s="10">
        <v>6</v>
      </c>
      <c r="AD18" s="5" t="s">
        <v>1</v>
      </c>
      <c r="AE18" s="59"/>
      <c r="AF18" s="10">
        <v>6</v>
      </c>
      <c r="AG18" s="28" t="s">
        <v>5</v>
      </c>
      <c r="AH18" s="29"/>
      <c r="AI18" s="10">
        <v>6</v>
      </c>
      <c r="AJ18" s="5" t="s">
        <v>0</v>
      </c>
      <c r="AK18" s="59"/>
    </row>
    <row r="19" spans="2:37" ht="20.100000000000001" customHeight="1" x14ac:dyDescent="0.25">
      <c r="B19" s="10">
        <v>7</v>
      </c>
      <c r="C19" s="5" t="s">
        <v>1</v>
      </c>
      <c r="D19" s="11">
        <v>0</v>
      </c>
      <c r="E19" s="10">
        <v>7</v>
      </c>
      <c r="F19" s="28" t="s">
        <v>5</v>
      </c>
      <c r="G19" s="29"/>
      <c r="H19" s="10">
        <v>7</v>
      </c>
      <c r="I19" s="5" t="s">
        <v>0</v>
      </c>
      <c r="J19" s="11"/>
      <c r="K19" s="10">
        <v>7</v>
      </c>
      <c r="L19" s="5" t="s">
        <v>1</v>
      </c>
      <c r="M19" s="11"/>
      <c r="N19" s="10">
        <v>7</v>
      </c>
      <c r="O19" s="6" t="s">
        <v>2</v>
      </c>
      <c r="P19" s="13"/>
      <c r="Q19" s="10">
        <v>7</v>
      </c>
      <c r="R19" s="5" t="s">
        <v>0</v>
      </c>
      <c r="S19" s="59"/>
      <c r="T19" s="10">
        <v>7</v>
      </c>
      <c r="U19" s="5" t="s">
        <v>1</v>
      </c>
      <c r="V19" s="59"/>
      <c r="W19" s="10">
        <v>7</v>
      </c>
      <c r="X19" s="8" t="s">
        <v>2</v>
      </c>
      <c r="Y19" s="13"/>
      <c r="Z19" s="10">
        <v>7</v>
      </c>
      <c r="AA19" s="5" t="s">
        <v>0</v>
      </c>
      <c r="AB19" s="59"/>
      <c r="AC19" s="10">
        <v>7</v>
      </c>
      <c r="AD19" s="5" t="s">
        <v>3</v>
      </c>
      <c r="AE19" s="59"/>
      <c r="AF19" s="10">
        <v>7</v>
      </c>
      <c r="AG19" s="8" t="s">
        <v>2</v>
      </c>
      <c r="AH19" s="13"/>
      <c r="AI19" s="10">
        <v>7</v>
      </c>
      <c r="AJ19" s="5" t="s">
        <v>0</v>
      </c>
      <c r="AK19" s="59"/>
    </row>
    <row r="20" spans="2:37" ht="20.100000000000001" customHeight="1" x14ac:dyDescent="0.25">
      <c r="B20" s="10">
        <v>8</v>
      </c>
      <c r="C20" s="5" t="s">
        <v>3</v>
      </c>
      <c r="D20" s="11"/>
      <c r="E20" s="10">
        <v>8</v>
      </c>
      <c r="F20" s="6" t="s">
        <v>2</v>
      </c>
      <c r="G20" s="13"/>
      <c r="H20" s="10">
        <v>8</v>
      </c>
      <c r="I20" s="5" t="s">
        <v>0</v>
      </c>
      <c r="J20" s="11"/>
      <c r="K20" s="10">
        <v>8</v>
      </c>
      <c r="L20" s="5" t="s">
        <v>3</v>
      </c>
      <c r="M20" s="11"/>
      <c r="N20" s="10">
        <v>8</v>
      </c>
      <c r="O20" s="5" t="s">
        <v>4</v>
      </c>
      <c r="P20" s="59"/>
      <c r="Q20" s="10">
        <v>8</v>
      </c>
      <c r="R20" s="5" t="s">
        <v>1</v>
      </c>
      <c r="S20" s="59"/>
      <c r="T20" s="10">
        <v>8</v>
      </c>
      <c r="U20" s="5" t="s">
        <v>3</v>
      </c>
      <c r="V20" s="59"/>
      <c r="W20" s="10">
        <v>8</v>
      </c>
      <c r="X20" s="7" t="s">
        <v>4</v>
      </c>
      <c r="Y20" s="59"/>
      <c r="Z20" s="10">
        <v>8</v>
      </c>
      <c r="AA20" s="8" t="s">
        <v>0</v>
      </c>
      <c r="AB20" s="73"/>
      <c r="AC20" s="10">
        <v>8</v>
      </c>
      <c r="AD20" s="28" t="s">
        <v>5</v>
      </c>
      <c r="AE20" s="29"/>
      <c r="AF20" s="10">
        <v>8</v>
      </c>
      <c r="AG20" s="7" t="s">
        <v>4</v>
      </c>
      <c r="AH20" s="59"/>
      <c r="AI20" s="10">
        <v>8</v>
      </c>
      <c r="AJ20" s="5" t="s">
        <v>1</v>
      </c>
      <c r="AK20" s="59"/>
    </row>
    <row r="21" spans="2:37" ht="20.100000000000001" customHeight="1" x14ac:dyDescent="0.25">
      <c r="B21" s="10">
        <v>9</v>
      </c>
      <c r="C21" s="28" t="s">
        <v>5</v>
      </c>
      <c r="D21" s="29"/>
      <c r="E21" s="10">
        <v>9</v>
      </c>
      <c r="F21" s="5" t="s">
        <v>4</v>
      </c>
      <c r="G21" s="11"/>
      <c r="H21" s="10">
        <v>9</v>
      </c>
      <c r="I21" s="5" t="s">
        <v>1</v>
      </c>
      <c r="J21" s="11"/>
      <c r="K21" s="10">
        <v>9</v>
      </c>
      <c r="L21" s="28" t="s">
        <v>5</v>
      </c>
      <c r="M21" s="29"/>
      <c r="N21" s="10">
        <v>9</v>
      </c>
      <c r="O21" s="5" t="s">
        <v>0</v>
      </c>
      <c r="P21" s="59"/>
      <c r="Q21" s="10">
        <v>9</v>
      </c>
      <c r="R21" s="5" t="s">
        <v>3</v>
      </c>
      <c r="S21" s="59"/>
      <c r="T21" s="10">
        <v>9</v>
      </c>
      <c r="U21" s="28" t="s">
        <v>5</v>
      </c>
      <c r="V21" s="61"/>
      <c r="W21" s="10">
        <v>9</v>
      </c>
      <c r="X21" s="5" t="s">
        <v>0</v>
      </c>
      <c r="Y21" s="59"/>
      <c r="Z21" s="10">
        <v>9</v>
      </c>
      <c r="AA21" s="8" t="s">
        <v>1</v>
      </c>
      <c r="AB21" s="73"/>
      <c r="AC21" s="10">
        <v>9</v>
      </c>
      <c r="AD21" s="8" t="s">
        <v>2</v>
      </c>
      <c r="AE21" s="13"/>
      <c r="AF21" s="10">
        <v>9</v>
      </c>
      <c r="AG21" s="5" t="s">
        <v>0</v>
      </c>
      <c r="AH21" s="59"/>
      <c r="AI21" s="10">
        <v>9</v>
      </c>
      <c r="AJ21" s="5" t="s">
        <v>3</v>
      </c>
      <c r="AK21" s="59"/>
    </row>
    <row r="22" spans="2:37" ht="20.100000000000001" customHeight="1" x14ac:dyDescent="0.25">
      <c r="B22" s="10">
        <v>10</v>
      </c>
      <c r="C22" s="6" t="s">
        <v>2</v>
      </c>
      <c r="D22" s="13"/>
      <c r="E22" s="10">
        <v>10</v>
      </c>
      <c r="F22" s="5" t="s">
        <v>0</v>
      </c>
      <c r="G22" s="11"/>
      <c r="H22" s="10">
        <v>10</v>
      </c>
      <c r="I22" s="5" t="s">
        <v>3</v>
      </c>
      <c r="J22" s="11"/>
      <c r="K22" s="10">
        <v>10</v>
      </c>
      <c r="L22" s="6" t="s">
        <v>2</v>
      </c>
      <c r="M22" s="13"/>
      <c r="N22" s="10">
        <v>10</v>
      </c>
      <c r="O22" s="5" t="s">
        <v>0</v>
      </c>
      <c r="P22" s="59"/>
      <c r="Q22" s="10">
        <v>10</v>
      </c>
      <c r="R22" s="28" t="s">
        <v>5</v>
      </c>
      <c r="S22" s="29"/>
      <c r="T22" s="10">
        <v>10</v>
      </c>
      <c r="U22" s="8" t="s">
        <v>2</v>
      </c>
      <c r="V22" s="62"/>
      <c r="W22" s="10">
        <v>10</v>
      </c>
      <c r="X22" s="5" t="s">
        <v>0</v>
      </c>
      <c r="Y22" s="59"/>
      <c r="Z22" s="10">
        <v>10</v>
      </c>
      <c r="AA22" s="5" t="s">
        <v>3</v>
      </c>
      <c r="AB22" s="59"/>
      <c r="AC22" s="10">
        <v>10</v>
      </c>
      <c r="AD22" s="7" t="s">
        <v>4</v>
      </c>
      <c r="AE22" s="59"/>
      <c r="AF22" s="10">
        <v>10</v>
      </c>
      <c r="AG22" s="5" t="s">
        <v>0</v>
      </c>
      <c r="AH22" s="59"/>
      <c r="AI22" s="10">
        <v>10</v>
      </c>
      <c r="AJ22" s="28" t="s">
        <v>5</v>
      </c>
      <c r="AK22" s="29"/>
    </row>
    <row r="23" spans="2:37" ht="20.100000000000001" customHeight="1" x14ac:dyDescent="0.25">
      <c r="B23" s="10">
        <v>11</v>
      </c>
      <c r="C23" s="5" t="s">
        <v>4</v>
      </c>
      <c r="D23" s="11">
        <v>0</v>
      </c>
      <c r="E23" s="10">
        <v>11</v>
      </c>
      <c r="F23" s="5" t="s">
        <v>0</v>
      </c>
      <c r="G23" s="11"/>
      <c r="H23" s="10">
        <v>11</v>
      </c>
      <c r="I23" s="6" t="s">
        <v>5</v>
      </c>
      <c r="J23" s="13"/>
      <c r="K23" s="10">
        <v>11</v>
      </c>
      <c r="L23" s="5" t="s">
        <v>4</v>
      </c>
      <c r="M23" s="11"/>
      <c r="N23" s="10">
        <v>11</v>
      </c>
      <c r="O23" s="5" t="s">
        <v>1</v>
      </c>
      <c r="P23" s="59"/>
      <c r="Q23" s="10">
        <v>11</v>
      </c>
      <c r="R23" s="8" t="s">
        <v>2</v>
      </c>
      <c r="S23" s="13"/>
      <c r="T23" s="10">
        <v>11</v>
      </c>
      <c r="U23" s="7" t="s">
        <v>4</v>
      </c>
      <c r="V23" s="59"/>
      <c r="W23" s="10">
        <v>11</v>
      </c>
      <c r="X23" s="5" t="s">
        <v>1</v>
      </c>
      <c r="Y23" s="59"/>
      <c r="Z23" s="10">
        <v>11</v>
      </c>
      <c r="AA23" s="28" t="s">
        <v>5</v>
      </c>
      <c r="AB23" s="29"/>
      <c r="AC23" s="10">
        <v>11</v>
      </c>
      <c r="AD23" s="5" t="s">
        <v>0</v>
      </c>
      <c r="AE23" s="59"/>
      <c r="AF23" s="10">
        <v>11</v>
      </c>
      <c r="AG23" s="5" t="s">
        <v>1</v>
      </c>
      <c r="AH23" s="59"/>
      <c r="AI23" s="10">
        <v>11</v>
      </c>
      <c r="AJ23" s="8" t="s">
        <v>2</v>
      </c>
      <c r="AK23" s="13"/>
    </row>
    <row r="24" spans="2:37" ht="20.100000000000001" customHeight="1" x14ac:dyDescent="0.25">
      <c r="B24" s="10">
        <v>12</v>
      </c>
      <c r="C24" s="5" t="s">
        <v>0</v>
      </c>
      <c r="D24" s="11">
        <v>0</v>
      </c>
      <c r="E24" s="10">
        <v>12</v>
      </c>
      <c r="F24" s="5" t="s">
        <v>1</v>
      </c>
      <c r="G24" s="11"/>
      <c r="H24" s="10">
        <v>12</v>
      </c>
      <c r="I24" s="6" t="s">
        <v>2</v>
      </c>
      <c r="J24" s="13"/>
      <c r="K24" s="10">
        <v>12</v>
      </c>
      <c r="L24" s="5" t="s">
        <v>0</v>
      </c>
      <c r="M24" s="11"/>
      <c r="N24" s="10">
        <v>12</v>
      </c>
      <c r="O24" s="5" t="s">
        <v>3</v>
      </c>
      <c r="P24" s="59"/>
      <c r="Q24" s="10">
        <v>12</v>
      </c>
      <c r="R24" s="7" t="s">
        <v>4</v>
      </c>
      <c r="S24" s="59"/>
      <c r="T24" s="10">
        <v>12</v>
      </c>
      <c r="U24" s="5" t="s">
        <v>0</v>
      </c>
      <c r="V24" s="59"/>
      <c r="W24" s="10">
        <v>12</v>
      </c>
      <c r="X24" s="5" t="s">
        <v>3</v>
      </c>
      <c r="Y24" s="59"/>
      <c r="Z24" s="10">
        <v>12</v>
      </c>
      <c r="AA24" s="8" t="s">
        <v>2</v>
      </c>
      <c r="AB24" s="13"/>
      <c r="AC24" s="10">
        <v>12</v>
      </c>
      <c r="AD24" s="5" t="s">
        <v>0</v>
      </c>
      <c r="AE24" s="59"/>
      <c r="AF24" s="10">
        <v>12</v>
      </c>
      <c r="AG24" s="30" t="s">
        <v>3</v>
      </c>
      <c r="AH24" s="73"/>
      <c r="AI24" s="10">
        <v>12</v>
      </c>
      <c r="AJ24" s="7" t="s">
        <v>4</v>
      </c>
      <c r="AK24" s="59"/>
    </row>
    <row r="25" spans="2:37" ht="20.100000000000001" customHeight="1" x14ac:dyDescent="0.25">
      <c r="B25" s="10">
        <v>13</v>
      </c>
      <c r="C25" s="5" t="s">
        <v>0</v>
      </c>
      <c r="D25" s="11">
        <v>0</v>
      </c>
      <c r="E25" s="10">
        <v>13</v>
      </c>
      <c r="F25" s="5" t="s">
        <v>3</v>
      </c>
      <c r="G25" s="11"/>
      <c r="H25" s="10">
        <v>13</v>
      </c>
      <c r="I25" s="5" t="s">
        <v>4</v>
      </c>
      <c r="J25" s="11"/>
      <c r="K25" s="10">
        <v>13</v>
      </c>
      <c r="L25" s="5" t="s">
        <v>0</v>
      </c>
      <c r="M25" s="11"/>
      <c r="N25" s="10">
        <v>13</v>
      </c>
      <c r="O25" s="28" t="s">
        <v>5</v>
      </c>
      <c r="P25" s="29"/>
      <c r="Q25" s="10">
        <v>13</v>
      </c>
      <c r="R25" s="5" t="s">
        <v>0</v>
      </c>
      <c r="S25" s="59"/>
      <c r="T25" s="10">
        <v>13</v>
      </c>
      <c r="U25" s="5" t="s">
        <v>0</v>
      </c>
      <c r="V25" s="59"/>
      <c r="W25" s="10">
        <v>13</v>
      </c>
      <c r="X25" s="28" t="s">
        <v>5</v>
      </c>
      <c r="Y25" s="29"/>
      <c r="Z25" s="10">
        <v>13</v>
      </c>
      <c r="AA25" s="7" t="s">
        <v>4</v>
      </c>
      <c r="AB25" s="59"/>
      <c r="AC25" s="10">
        <v>13</v>
      </c>
      <c r="AD25" s="5" t="s">
        <v>1</v>
      </c>
      <c r="AE25" s="59"/>
      <c r="AF25" s="10">
        <v>13</v>
      </c>
      <c r="AG25" s="28" t="s">
        <v>5</v>
      </c>
      <c r="AH25" s="29"/>
      <c r="AI25" s="10">
        <v>13</v>
      </c>
      <c r="AJ25" s="5" t="s">
        <v>0</v>
      </c>
      <c r="AK25" s="59"/>
    </row>
    <row r="26" spans="2:37" ht="20.100000000000001" customHeight="1" x14ac:dyDescent="0.25">
      <c r="B26" s="10">
        <v>14</v>
      </c>
      <c r="C26" s="5" t="s">
        <v>1</v>
      </c>
      <c r="D26" s="11">
        <v>0</v>
      </c>
      <c r="E26" s="10">
        <v>14</v>
      </c>
      <c r="F26" s="28" t="s">
        <v>5</v>
      </c>
      <c r="G26" s="29"/>
      <c r="H26" s="10">
        <v>14</v>
      </c>
      <c r="I26" s="5" t="s">
        <v>0</v>
      </c>
      <c r="J26" s="11"/>
      <c r="K26" s="10">
        <v>14</v>
      </c>
      <c r="L26" s="5" t="s">
        <v>1</v>
      </c>
      <c r="M26" s="11"/>
      <c r="N26" s="10">
        <v>14</v>
      </c>
      <c r="O26" s="6" t="s">
        <v>2</v>
      </c>
      <c r="P26" s="13"/>
      <c r="Q26" s="10">
        <v>14</v>
      </c>
      <c r="R26" s="5" t="s">
        <v>0</v>
      </c>
      <c r="S26" s="59"/>
      <c r="T26" s="10">
        <v>14</v>
      </c>
      <c r="U26" s="5" t="s">
        <v>1</v>
      </c>
      <c r="V26" s="59"/>
      <c r="W26" s="10">
        <v>14</v>
      </c>
      <c r="X26" s="8" t="s">
        <v>2</v>
      </c>
      <c r="Y26" s="13"/>
      <c r="Z26" s="10">
        <v>14</v>
      </c>
      <c r="AA26" s="5" t="s">
        <v>0</v>
      </c>
      <c r="AB26" s="59"/>
      <c r="AC26" s="10">
        <v>14</v>
      </c>
      <c r="AD26" s="5" t="s">
        <v>3</v>
      </c>
      <c r="AE26" s="59"/>
      <c r="AF26" s="10">
        <v>14</v>
      </c>
      <c r="AG26" s="8" t="s">
        <v>2</v>
      </c>
      <c r="AH26" s="13"/>
      <c r="AI26" s="10">
        <v>14</v>
      </c>
      <c r="AJ26" s="5" t="s">
        <v>0</v>
      </c>
      <c r="AK26" s="59"/>
    </row>
    <row r="27" spans="2:37" ht="20.100000000000001" customHeight="1" x14ac:dyDescent="0.25">
      <c r="B27" s="10">
        <v>15</v>
      </c>
      <c r="C27" s="5" t="s">
        <v>3</v>
      </c>
      <c r="D27" s="11">
        <v>0</v>
      </c>
      <c r="E27" s="10">
        <v>15</v>
      </c>
      <c r="F27" s="6" t="s">
        <v>2</v>
      </c>
      <c r="G27" s="13"/>
      <c r="H27" s="10">
        <v>15</v>
      </c>
      <c r="I27" s="5" t="s">
        <v>0</v>
      </c>
      <c r="J27" s="11"/>
      <c r="K27" s="10">
        <v>15</v>
      </c>
      <c r="L27" s="5" t="s">
        <v>3</v>
      </c>
      <c r="M27" s="11"/>
      <c r="N27" s="10">
        <v>15</v>
      </c>
      <c r="O27" s="5" t="s">
        <v>4</v>
      </c>
      <c r="P27" s="59"/>
      <c r="Q27" s="10">
        <v>15</v>
      </c>
      <c r="R27" s="5" t="s">
        <v>1</v>
      </c>
      <c r="S27" s="59"/>
      <c r="T27" s="10">
        <v>15</v>
      </c>
      <c r="U27" s="5" t="s">
        <v>3</v>
      </c>
      <c r="V27" s="59"/>
      <c r="W27" s="10">
        <v>15</v>
      </c>
      <c r="X27" s="7" t="s">
        <v>4</v>
      </c>
      <c r="Y27" s="59"/>
      <c r="Z27" s="10">
        <v>15</v>
      </c>
      <c r="AA27" s="5" t="s">
        <v>0</v>
      </c>
      <c r="AB27" s="59"/>
      <c r="AC27" s="10">
        <v>15</v>
      </c>
      <c r="AD27" s="28" t="s">
        <v>5</v>
      </c>
      <c r="AE27" s="29"/>
      <c r="AF27" s="10">
        <v>15</v>
      </c>
      <c r="AG27" s="7" t="s">
        <v>4</v>
      </c>
      <c r="AH27" s="59"/>
      <c r="AI27" s="10">
        <v>15</v>
      </c>
      <c r="AJ27" s="30" t="s">
        <v>1</v>
      </c>
      <c r="AK27" s="73"/>
    </row>
    <row r="28" spans="2:37" ht="20.100000000000001" customHeight="1" x14ac:dyDescent="0.25">
      <c r="B28" s="10">
        <v>16</v>
      </c>
      <c r="C28" s="28" t="s">
        <v>5</v>
      </c>
      <c r="D28" s="29"/>
      <c r="E28" s="10">
        <v>16</v>
      </c>
      <c r="F28" s="5" t="s">
        <v>4</v>
      </c>
      <c r="G28" s="11"/>
      <c r="H28" s="10">
        <v>16</v>
      </c>
      <c r="I28" s="5" t="s">
        <v>1</v>
      </c>
      <c r="J28" s="11"/>
      <c r="K28" s="10">
        <v>16</v>
      </c>
      <c r="L28" s="28" t="s">
        <v>5</v>
      </c>
      <c r="M28" s="29"/>
      <c r="N28" s="10">
        <v>16</v>
      </c>
      <c r="O28" s="5" t="s">
        <v>0</v>
      </c>
      <c r="P28" s="59"/>
      <c r="Q28" s="10">
        <v>16</v>
      </c>
      <c r="R28" s="5" t="s">
        <v>3</v>
      </c>
      <c r="S28" s="59"/>
      <c r="T28" s="10">
        <v>16</v>
      </c>
      <c r="U28" s="28" t="s">
        <v>5</v>
      </c>
      <c r="V28" s="29"/>
      <c r="W28" s="10">
        <v>16</v>
      </c>
      <c r="X28" s="7" t="s">
        <v>0</v>
      </c>
      <c r="Y28" s="59"/>
      <c r="Z28" s="10">
        <v>16</v>
      </c>
      <c r="AA28" s="5" t="s">
        <v>1</v>
      </c>
      <c r="AB28" s="59"/>
      <c r="AC28" s="10">
        <v>16</v>
      </c>
      <c r="AD28" s="8" t="s">
        <v>2</v>
      </c>
      <c r="AE28" s="13"/>
      <c r="AF28" s="10">
        <v>16</v>
      </c>
      <c r="AG28" s="5" t="s">
        <v>0</v>
      </c>
      <c r="AH28" s="59"/>
      <c r="AI28" s="10">
        <v>16</v>
      </c>
      <c r="AJ28" s="5" t="s">
        <v>3</v>
      </c>
      <c r="AK28" s="59"/>
    </row>
    <row r="29" spans="2:37" ht="20.100000000000001" customHeight="1" x14ac:dyDescent="0.25">
      <c r="B29" s="10">
        <v>17</v>
      </c>
      <c r="C29" s="6" t="s">
        <v>2</v>
      </c>
      <c r="D29" s="13"/>
      <c r="E29" s="10">
        <v>17</v>
      </c>
      <c r="F29" s="5" t="s">
        <v>0</v>
      </c>
      <c r="G29" s="11"/>
      <c r="H29" s="10">
        <v>17</v>
      </c>
      <c r="I29" s="5" t="s">
        <v>3</v>
      </c>
      <c r="J29" s="11"/>
      <c r="K29" s="10">
        <v>17</v>
      </c>
      <c r="L29" s="6" t="s">
        <v>2</v>
      </c>
      <c r="M29" s="13"/>
      <c r="N29" s="10">
        <v>17</v>
      </c>
      <c r="O29" s="5" t="s">
        <v>0</v>
      </c>
      <c r="P29" s="59"/>
      <c r="Q29" s="10">
        <v>17</v>
      </c>
      <c r="R29" s="28" t="s">
        <v>5</v>
      </c>
      <c r="S29" s="29"/>
      <c r="T29" s="10">
        <v>17</v>
      </c>
      <c r="U29" s="8" t="s">
        <v>2</v>
      </c>
      <c r="V29" s="12"/>
      <c r="W29" s="10">
        <v>17</v>
      </c>
      <c r="X29" s="5" t="s">
        <v>0</v>
      </c>
      <c r="Y29" s="59"/>
      <c r="Z29" s="10">
        <v>17</v>
      </c>
      <c r="AA29" s="7" t="s">
        <v>3</v>
      </c>
      <c r="AB29" s="59"/>
      <c r="AC29" s="10">
        <v>17</v>
      </c>
      <c r="AD29" s="7" t="s">
        <v>4</v>
      </c>
      <c r="AE29" s="59"/>
      <c r="AF29" s="10">
        <v>17</v>
      </c>
      <c r="AG29" s="5" t="s">
        <v>0</v>
      </c>
      <c r="AH29" s="59"/>
      <c r="AI29" s="10">
        <v>17</v>
      </c>
      <c r="AJ29" s="28" t="s">
        <v>5</v>
      </c>
      <c r="AK29" s="29"/>
    </row>
    <row r="30" spans="2:37" ht="20.100000000000001" customHeight="1" x14ac:dyDescent="0.25">
      <c r="B30" s="10">
        <v>18</v>
      </c>
      <c r="C30" s="5" t="s">
        <v>4</v>
      </c>
      <c r="D30" s="11">
        <v>0</v>
      </c>
      <c r="E30" s="10">
        <v>18</v>
      </c>
      <c r="F30" s="5" t="s">
        <v>0</v>
      </c>
      <c r="G30" s="11"/>
      <c r="H30" s="10">
        <v>18</v>
      </c>
      <c r="I30" s="28" t="s">
        <v>5</v>
      </c>
      <c r="J30" s="29"/>
      <c r="K30" s="10">
        <v>18</v>
      </c>
      <c r="L30" s="5" t="s">
        <v>4</v>
      </c>
      <c r="M30" s="56"/>
      <c r="N30" s="10">
        <v>18</v>
      </c>
      <c r="O30" s="5" t="s">
        <v>1</v>
      </c>
      <c r="P30" s="59"/>
      <c r="Q30" s="10">
        <v>18</v>
      </c>
      <c r="R30" s="8" t="s">
        <v>2</v>
      </c>
      <c r="S30" s="13"/>
      <c r="T30" s="10">
        <v>18</v>
      </c>
      <c r="U30" s="7" t="s">
        <v>4</v>
      </c>
      <c r="V30" s="59"/>
      <c r="W30" s="10">
        <v>18</v>
      </c>
      <c r="X30" s="5" t="s">
        <v>1</v>
      </c>
      <c r="Y30" s="59"/>
      <c r="Z30" s="10">
        <v>18</v>
      </c>
      <c r="AA30" s="28" t="s">
        <v>5</v>
      </c>
      <c r="AB30" s="29"/>
      <c r="AC30" s="10">
        <v>18</v>
      </c>
      <c r="AD30" s="5" t="s">
        <v>0</v>
      </c>
      <c r="AE30" s="59"/>
      <c r="AF30" s="10">
        <v>18</v>
      </c>
      <c r="AG30" s="5" t="s">
        <v>1</v>
      </c>
      <c r="AH30" s="59"/>
      <c r="AI30" s="10">
        <v>18</v>
      </c>
      <c r="AJ30" s="8" t="s">
        <v>2</v>
      </c>
      <c r="AK30" s="13"/>
    </row>
    <row r="31" spans="2:37" ht="20.100000000000001" customHeight="1" x14ac:dyDescent="0.25">
      <c r="B31" s="10">
        <v>19</v>
      </c>
      <c r="C31" s="5" t="s">
        <v>0</v>
      </c>
      <c r="D31" s="11">
        <v>0</v>
      </c>
      <c r="E31" s="10">
        <v>19</v>
      </c>
      <c r="F31" s="5" t="s">
        <v>1</v>
      </c>
      <c r="G31" s="11"/>
      <c r="H31" s="10">
        <v>19</v>
      </c>
      <c r="I31" s="6" t="s">
        <v>2</v>
      </c>
      <c r="J31" s="13"/>
      <c r="K31" s="10">
        <v>19</v>
      </c>
      <c r="L31" s="5" t="s">
        <v>0</v>
      </c>
      <c r="M31" s="11"/>
      <c r="N31" s="10">
        <v>19</v>
      </c>
      <c r="O31" s="5" t="s">
        <v>3</v>
      </c>
      <c r="P31" s="59"/>
      <c r="Q31" s="10">
        <v>19</v>
      </c>
      <c r="R31" s="7" t="s">
        <v>4</v>
      </c>
      <c r="S31" s="59"/>
      <c r="T31" s="10">
        <v>19</v>
      </c>
      <c r="U31" s="5" t="s">
        <v>0</v>
      </c>
      <c r="V31" s="59"/>
      <c r="W31" s="10">
        <v>19</v>
      </c>
      <c r="X31" s="5" t="s">
        <v>3</v>
      </c>
      <c r="Y31" s="59"/>
      <c r="Z31" s="10">
        <v>19</v>
      </c>
      <c r="AA31" s="8" t="s">
        <v>2</v>
      </c>
      <c r="AB31" s="13"/>
      <c r="AC31" s="10">
        <v>19</v>
      </c>
      <c r="AD31" s="5" t="s">
        <v>0</v>
      </c>
      <c r="AE31" s="59"/>
      <c r="AF31" s="10">
        <v>19</v>
      </c>
      <c r="AG31" s="5" t="s">
        <v>3</v>
      </c>
      <c r="AH31" s="59"/>
      <c r="AI31" s="10">
        <v>19</v>
      </c>
      <c r="AJ31" s="7" t="s">
        <v>4</v>
      </c>
      <c r="AK31" s="59"/>
    </row>
    <row r="32" spans="2:37" ht="20.100000000000001" customHeight="1" x14ac:dyDescent="0.25">
      <c r="B32" s="10">
        <v>20</v>
      </c>
      <c r="C32" s="5" t="s">
        <v>0</v>
      </c>
      <c r="D32" s="11">
        <v>0</v>
      </c>
      <c r="E32" s="10">
        <v>20</v>
      </c>
      <c r="F32" s="5" t="s">
        <v>3</v>
      </c>
      <c r="G32" s="11"/>
      <c r="H32" s="10">
        <v>20</v>
      </c>
      <c r="I32" s="5" t="s">
        <v>4</v>
      </c>
      <c r="J32" s="11"/>
      <c r="K32" s="10">
        <v>20</v>
      </c>
      <c r="L32" s="5" t="s">
        <v>0</v>
      </c>
      <c r="M32" s="11"/>
      <c r="N32" s="10">
        <v>20</v>
      </c>
      <c r="O32" s="28" t="s">
        <v>5</v>
      </c>
      <c r="P32" s="29"/>
      <c r="Q32" s="10">
        <v>20</v>
      </c>
      <c r="R32" s="5" t="s">
        <v>0</v>
      </c>
      <c r="S32" s="59"/>
      <c r="T32" s="10">
        <v>20</v>
      </c>
      <c r="U32" s="5" t="s">
        <v>0</v>
      </c>
      <c r="V32" s="59"/>
      <c r="W32" s="10">
        <v>20</v>
      </c>
      <c r="X32" s="28" t="s">
        <v>5</v>
      </c>
      <c r="Y32" s="29"/>
      <c r="Z32" s="10">
        <v>20</v>
      </c>
      <c r="AA32" s="8" t="s">
        <v>4</v>
      </c>
      <c r="AB32" s="73"/>
      <c r="AC32" s="10">
        <v>20</v>
      </c>
      <c r="AD32" s="5" t="s">
        <v>1</v>
      </c>
      <c r="AE32" s="59"/>
      <c r="AF32" s="10">
        <v>20</v>
      </c>
      <c r="AG32" s="28" t="s">
        <v>5</v>
      </c>
      <c r="AH32" s="29"/>
      <c r="AI32" s="10">
        <v>20</v>
      </c>
      <c r="AJ32" s="5" t="s">
        <v>0</v>
      </c>
      <c r="AK32" s="59"/>
    </row>
    <row r="33" spans="1:37" ht="20.100000000000001" customHeight="1" x14ac:dyDescent="0.25">
      <c r="B33" s="10">
        <v>21</v>
      </c>
      <c r="C33" s="5" t="s">
        <v>1</v>
      </c>
      <c r="D33" s="11"/>
      <c r="E33" s="10">
        <v>21</v>
      </c>
      <c r="F33" s="28" t="s">
        <v>5</v>
      </c>
      <c r="G33" s="29"/>
      <c r="H33" s="10">
        <v>21</v>
      </c>
      <c r="I33" s="5" t="s">
        <v>0</v>
      </c>
      <c r="J33" s="11"/>
      <c r="K33" s="10">
        <v>21</v>
      </c>
      <c r="L33" s="5" t="s">
        <v>1</v>
      </c>
      <c r="M33" s="56">
        <v>0</v>
      </c>
      <c r="N33" s="10">
        <v>21</v>
      </c>
      <c r="O33" s="6" t="s">
        <v>2</v>
      </c>
      <c r="P33" s="13"/>
      <c r="Q33" s="10">
        <v>21</v>
      </c>
      <c r="R33" s="5" t="s">
        <v>0</v>
      </c>
      <c r="S33" s="59"/>
      <c r="T33" s="10">
        <v>21</v>
      </c>
      <c r="U33" s="5" t="s">
        <v>1</v>
      </c>
      <c r="V33" s="59"/>
      <c r="W33" s="10">
        <v>21</v>
      </c>
      <c r="X33" s="8" t="s">
        <v>2</v>
      </c>
      <c r="Y33" s="13"/>
      <c r="Z33" s="10">
        <v>21</v>
      </c>
      <c r="AA33" s="5" t="s">
        <v>0</v>
      </c>
      <c r="AB33" s="59"/>
      <c r="AC33" s="10">
        <v>21</v>
      </c>
      <c r="AD33" s="5" t="s">
        <v>3</v>
      </c>
      <c r="AE33" s="59"/>
      <c r="AF33" s="10">
        <v>21</v>
      </c>
      <c r="AG33" s="8" t="s">
        <v>2</v>
      </c>
      <c r="AH33" s="13"/>
      <c r="AI33" s="10">
        <v>21</v>
      </c>
      <c r="AJ33" s="5" t="s">
        <v>0</v>
      </c>
      <c r="AK33" s="59"/>
    </row>
    <row r="34" spans="1:37" ht="20.100000000000001" customHeight="1" x14ac:dyDescent="0.25">
      <c r="B34" s="10">
        <v>22</v>
      </c>
      <c r="C34" s="5" t="s">
        <v>3</v>
      </c>
      <c r="D34" s="11">
        <v>0</v>
      </c>
      <c r="E34" s="10">
        <v>22</v>
      </c>
      <c r="F34" s="6" t="s">
        <v>2</v>
      </c>
      <c r="G34" s="13"/>
      <c r="H34" s="10">
        <v>22</v>
      </c>
      <c r="I34" s="5" t="s">
        <v>0</v>
      </c>
      <c r="J34" s="11"/>
      <c r="K34" s="10">
        <v>22</v>
      </c>
      <c r="L34" s="5" t="s">
        <v>3</v>
      </c>
      <c r="M34" s="11"/>
      <c r="N34" s="10">
        <v>22</v>
      </c>
      <c r="O34" s="5" t="s">
        <v>4</v>
      </c>
      <c r="P34" s="59"/>
      <c r="Q34" s="10">
        <v>22</v>
      </c>
      <c r="R34" s="5" t="s">
        <v>1</v>
      </c>
      <c r="S34" s="59"/>
      <c r="T34" s="10">
        <v>22</v>
      </c>
      <c r="U34" s="5" t="s">
        <v>3</v>
      </c>
      <c r="V34" s="59"/>
      <c r="W34" s="10">
        <v>22</v>
      </c>
      <c r="X34" s="7" t="s">
        <v>4</v>
      </c>
      <c r="Y34" s="59"/>
      <c r="Z34" s="10">
        <v>22</v>
      </c>
      <c r="AA34" s="5" t="s">
        <v>0</v>
      </c>
      <c r="AB34" s="59"/>
      <c r="AC34" s="10">
        <v>22</v>
      </c>
      <c r="AD34" s="28" t="s">
        <v>5</v>
      </c>
      <c r="AE34" s="29"/>
      <c r="AF34" s="10">
        <v>22</v>
      </c>
      <c r="AG34" s="7" t="s">
        <v>4</v>
      </c>
      <c r="AH34" s="59"/>
      <c r="AI34" s="10">
        <v>22</v>
      </c>
      <c r="AJ34" s="5" t="s">
        <v>1</v>
      </c>
      <c r="AK34" s="59"/>
    </row>
    <row r="35" spans="1:37" ht="20.100000000000001" customHeight="1" x14ac:dyDescent="0.25">
      <c r="B35" s="10">
        <v>23</v>
      </c>
      <c r="C35" s="28" t="s">
        <v>5</v>
      </c>
      <c r="D35" s="29"/>
      <c r="E35" s="10">
        <v>23</v>
      </c>
      <c r="F35" s="5" t="s">
        <v>4</v>
      </c>
      <c r="G35" s="11"/>
      <c r="H35" s="10">
        <v>23</v>
      </c>
      <c r="I35" s="5" t="s">
        <v>1</v>
      </c>
      <c r="J35" s="11"/>
      <c r="K35" s="10">
        <v>23</v>
      </c>
      <c r="L35" s="28" t="s">
        <v>5</v>
      </c>
      <c r="M35" s="29"/>
      <c r="N35" s="10">
        <v>23</v>
      </c>
      <c r="O35" s="5" t="s">
        <v>0</v>
      </c>
      <c r="P35" s="59"/>
      <c r="Q35" s="10">
        <v>23</v>
      </c>
      <c r="R35" s="5" t="s">
        <v>3</v>
      </c>
      <c r="S35" s="59"/>
      <c r="T35" s="10">
        <v>23</v>
      </c>
      <c r="U35" s="28" t="s">
        <v>5</v>
      </c>
      <c r="V35" s="29"/>
      <c r="W35" s="10">
        <v>23</v>
      </c>
      <c r="X35" s="5" t="s">
        <v>0</v>
      </c>
      <c r="Y35" s="59"/>
      <c r="Z35" s="10">
        <v>23</v>
      </c>
      <c r="AA35" s="5" t="s">
        <v>1</v>
      </c>
      <c r="AB35" s="59"/>
      <c r="AC35" s="10">
        <v>23</v>
      </c>
      <c r="AD35" s="8" t="s">
        <v>2</v>
      </c>
      <c r="AE35" s="13"/>
      <c r="AF35" s="10">
        <v>23</v>
      </c>
      <c r="AG35" s="5" t="s">
        <v>0</v>
      </c>
      <c r="AH35" s="59"/>
      <c r="AI35" s="10">
        <v>23</v>
      </c>
      <c r="AJ35" s="5" t="s">
        <v>3</v>
      </c>
      <c r="AK35" s="59"/>
    </row>
    <row r="36" spans="1:37" ht="20.100000000000001" customHeight="1" x14ac:dyDescent="0.25">
      <c r="B36" s="10">
        <v>24</v>
      </c>
      <c r="C36" s="6" t="s">
        <v>2</v>
      </c>
      <c r="D36" s="13"/>
      <c r="E36" s="10">
        <v>24</v>
      </c>
      <c r="F36" s="5" t="s">
        <v>0</v>
      </c>
      <c r="G36" s="11"/>
      <c r="H36" s="10">
        <v>24</v>
      </c>
      <c r="I36" s="5" t="s">
        <v>3</v>
      </c>
      <c r="J36" s="11"/>
      <c r="K36" s="10">
        <v>24</v>
      </c>
      <c r="L36" s="6" t="s">
        <v>2</v>
      </c>
      <c r="M36" s="13"/>
      <c r="N36" s="10">
        <v>24</v>
      </c>
      <c r="O36" s="5" t="s">
        <v>0</v>
      </c>
      <c r="P36" s="59"/>
      <c r="Q36" s="10">
        <v>24</v>
      </c>
      <c r="R36" s="28" t="s">
        <v>5</v>
      </c>
      <c r="S36" s="29"/>
      <c r="T36" s="10">
        <v>24</v>
      </c>
      <c r="U36" s="8" t="s">
        <v>2</v>
      </c>
      <c r="V36" s="13"/>
      <c r="W36" s="10">
        <v>24</v>
      </c>
      <c r="X36" s="5" t="s">
        <v>0</v>
      </c>
      <c r="Y36" s="59"/>
      <c r="Z36" s="10">
        <v>24</v>
      </c>
      <c r="AA36" s="7" t="s">
        <v>3</v>
      </c>
      <c r="AB36" s="59"/>
      <c r="AC36" s="10">
        <v>24</v>
      </c>
      <c r="AD36" s="7" t="s">
        <v>4</v>
      </c>
      <c r="AE36" s="59"/>
      <c r="AF36" s="10">
        <v>24</v>
      </c>
      <c r="AG36" s="5" t="s">
        <v>0</v>
      </c>
      <c r="AH36" s="59"/>
      <c r="AI36" s="10">
        <v>24</v>
      </c>
      <c r="AJ36" s="28" t="s">
        <v>5</v>
      </c>
      <c r="AK36" s="29"/>
    </row>
    <row r="37" spans="1:37" ht="20.100000000000001" customHeight="1" x14ac:dyDescent="0.25">
      <c r="B37" s="10">
        <v>25</v>
      </c>
      <c r="C37" s="5" t="s">
        <v>4</v>
      </c>
      <c r="D37" s="11"/>
      <c r="E37" s="10">
        <v>25</v>
      </c>
      <c r="F37" s="5" t="s">
        <v>0</v>
      </c>
      <c r="G37" s="11"/>
      <c r="H37" s="10">
        <v>25</v>
      </c>
      <c r="I37" s="28" t="s">
        <v>5</v>
      </c>
      <c r="J37" s="29"/>
      <c r="K37" s="10">
        <v>25</v>
      </c>
      <c r="L37" s="6" t="s">
        <v>4</v>
      </c>
      <c r="M37" s="13">
        <v>0</v>
      </c>
      <c r="N37" s="10">
        <v>25</v>
      </c>
      <c r="O37" s="5" t="s">
        <v>1</v>
      </c>
      <c r="P37" s="59"/>
      <c r="Q37" s="10">
        <v>25</v>
      </c>
      <c r="R37" s="8" t="s">
        <v>2</v>
      </c>
      <c r="S37" s="13"/>
      <c r="T37" s="10">
        <v>25</v>
      </c>
      <c r="U37" s="7" t="s">
        <v>4</v>
      </c>
      <c r="V37" s="59"/>
      <c r="W37" s="10">
        <v>25</v>
      </c>
      <c r="X37" s="5" t="s">
        <v>1</v>
      </c>
      <c r="Y37" s="59"/>
      <c r="Z37" s="10">
        <v>25</v>
      </c>
      <c r="AA37" s="28" t="s">
        <v>5</v>
      </c>
      <c r="AB37" s="29"/>
      <c r="AC37" s="10">
        <v>25</v>
      </c>
      <c r="AD37" s="5" t="s">
        <v>0</v>
      </c>
      <c r="AE37" s="59"/>
      <c r="AF37" s="10">
        <v>25</v>
      </c>
      <c r="AG37" s="5" t="s">
        <v>1</v>
      </c>
      <c r="AH37" s="59"/>
      <c r="AI37" s="10">
        <v>25</v>
      </c>
      <c r="AJ37" s="8" t="s">
        <v>2</v>
      </c>
      <c r="AK37" s="13"/>
    </row>
    <row r="38" spans="1:37" ht="20.100000000000001" customHeight="1" x14ac:dyDescent="0.25">
      <c r="B38" s="10">
        <v>26</v>
      </c>
      <c r="C38" s="5" t="s">
        <v>0</v>
      </c>
      <c r="D38" s="11"/>
      <c r="E38" s="10">
        <v>26</v>
      </c>
      <c r="F38" s="5" t="s">
        <v>1</v>
      </c>
      <c r="G38" s="11"/>
      <c r="H38" s="10">
        <v>26</v>
      </c>
      <c r="I38" s="6" t="s">
        <v>2</v>
      </c>
      <c r="J38" s="13"/>
      <c r="K38" s="10">
        <v>26</v>
      </c>
      <c r="L38" s="5" t="s">
        <v>0</v>
      </c>
      <c r="M38" s="11"/>
      <c r="N38" s="10">
        <v>26</v>
      </c>
      <c r="O38" s="5" t="s">
        <v>3</v>
      </c>
      <c r="P38" s="59"/>
      <c r="Q38" s="10">
        <v>26</v>
      </c>
      <c r="R38" s="7" t="s">
        <v>4</v>
      </c>
      <c r="S38" s="59"/>
      <c r="T38" s="10">
        <v>26</v>
      </c>
      <c r="U38" s="5" t="s">
        <v>0</v>
      </c>
      <c r="V38" s="59"/>
      <c r="W38" s="10">
        <v>26</v>
      </c>
      <c r="X38" s="5" t="s">
        <v>3</v>
      </c>
      <c r="Y38" s="59"/>
      <c r="Z38" s="10">
        <v>26</v>
      </c>
      <c r="AA38" s="8" t="s">
        <v>2</v>
      </c>
      <c r="AB38" s="13"/>
      <c r="AC38" s="10">
        <v>26</v>
      </c>
      <c r="AD38" s="5" t="s">
        <v>0</v>
      </c>
      <c r="AE38" s="59"/>
      <c r="AF38" s="10">
        <v>26</v>
      </c>
      <c r="AG38" s="5" t="s">
        <v>3</v>
      </c>
      <c r="AH38" s="59"/>
      <c r="AI38" s="10">
        <v>26</v>
      </c>
      <c r="AJ38" s="7" t="s">
        <v>4</v>
      </c>
      <c r="AK38" s="59"/>
    </row>
    <row r="39" spans="1:37" ht="20.100000000000001" customHeight="1" x14ac:dyDescent="0.25">
      <c r="B39" s="10">
        <v>27</v>
      </c>
      <c r="C39" s="5" t="s">
        <v>0</v>
      </c>
      <c r="D39" s="11"/>
      <c r="E39" s="10">
        <v>27</v>
      </c>
      <c r="F39" s="5" t="s">
        <v>3</v>
      </c>
      <c r="G39" s="11"/>
      <c r="H39" s="10">
        <v>27</v>
      </c>
      <c r="I39" s="5" t="s">
        <v>4</v>
      </c>
      <c r="J39" s="11"/>
      <c r="K39" s="10">
        <v>27</v>
      </c>
      <c r="L39" s="5" t="s">
        <v>0</v>
      </c>
      <c r="M39" s="11"/>
      <c r="N39" s="10">
        <v>27</v>
      </c>
      <c r="O39" s="28" t="s">
        <v>5</v>
      </c>
      <c r="P39" s="29"/>
      <c r="Q39" s="10">
        <v>27</v>
      </c>
      <c r="R39" s="5" t="s">
        <v>0</v>
      </c>
      <c r="S39" s="59"/>
      <c r="T39" s="10">
        <v>27</v>
      </c>
      <c r="U39" s="5" t="s">
        <v>0</v>
      </c>
      <c r="V39" s="59"/>
      <c r="W39" s="10">
        <v>27</v>
      </c>
      <c r="X39" s="28" t="s">
        <v>5</v>
      </c>
      <c r="Y39" s="29"/>
      <c r="Z39" s="10">
        <v>27</v>
      </c>
      <c r="AA39" s="7" t="s">
        <v>4</v>
      </c>
      <c r="AB39" s="59"/>
      <c r="AC39" s="10">
        <v>27</v>
      </c>
      <c r="AD39" s="5" t="s">
        <v>1</v>
      </c>
      <c r="AE39" s="59"/>
      <c r="AF39" s="10">
        <v>27</v>
      </c>
      <c r="AG39" s="28" t="s">
        <v>5</v>
      </c>
      <c r="AH39" s="29"/>
      <c r="AI39" s="10">
        <v>27</v>
      </c>
      <c r="AJ39" s="5" t="s">
        <v>0</v>
      </c>
      <c r="AK39" s="59"/>
    </row>
    <row r="40" spans="1:37" ht="20.100000000000001" customHeight="1" x14ac:dyDescent="0.25">
      <c r="B40" s="10">
        <v>28</v>
      </c>
      <c r="C40" s="5" t="s">
        <v>1</v>
      </c>
      <c r="D40" s="11"/>
      <c r="E40" s="10">
        <v>28</v>
      </c>
      <c r="F40" s="28" t="s">
        <v>5</v>
      </c>
      <c r="G40" s="29"/>
      <c r="H40" s="10">
        <v>28</v>
      </c>
      <c r="I40" s="5" t="s">
        <v>0</v>
      </c>
      <c r="J40" s="11"/>
      <c r="K40" s="10">
        <v>28</v>
      </c>
      <c r="L40" s="5" t="s">
        <v>1</v>
      </c>
      <c r="M40" s="11"/>
      <c r="N40" s="10">
        <v>28</v>
      </c>
      <c r="O40" s="6" t="s">
        <v>2</v>
      </c>
      <c r="P40" s="13"/>
      <c r="Q40" s="10">
        <v>28</v>
      </c>
      <c r="R40" s="5" t="s">
        <v>0</v>
      </c>
      <c r="S40" s="59"/>
      <c r="T40" s="10">
        <v>28</v>
      </c>
      <c r="U40" s="5" t="s">
        <v>1</v>
      </c>
      <c r="V40" s="59"/>
      <c r="W40" s="10">
        <v>28</v>
      </c>
      <c r="X40" s="8" t="s">
        <v>2</v>
      </c>
      <c r="Y40" s="13"/>
      <c r="Z40" s="10">
        <v>28</v>
      </c>
      <c r="AA40" s="5" t="s">
        <v>0</v>
      </c>
      <c r="AB40" s="59"/>
      <c r="AC40" s="10">
        <v>28</v>
      </c>
      <c r="AD40" s="5" t="s">
        <v>3</v>
      </c>
      <c r="AE40" s="59"/>
      <c r="AF40" s="10">
        <v>28</v>
      </c>
      <c r="AG40" s="21" t="s">
        <v>2</v>
      </c>
      <c r="AH40" s="13"/>
      <c r="AI40" s="10">
        <v>28</v>
      </c>
      <c r="AJ40" s="5" t="s">
        <v>0</v>
      </c>
      <c r="AK40" s="59"/>
    </row>
    <row r="41" spans="1:37" ht="20.100000000000001" customHeight="1" x14ac:dyDescent="0.25">
      <c r="B41" s="10">
        <v>29</v>
      </c>
      <c r="C41" s="5" t="s">
        <v>3</v>
      </c>
      <c r="D41" s="11"/>
      <c r="E41" s="10">
        <v>29</v>
      </c>
      <c r="F41" s="6" t="s">
        <v>2</v>
      </c>
      <c r="G41" s="13"/>
      <c r="H41" s="10">
        <v>29</v>
      </c>
      <c r="I41" s="5" t="s">
        <v>0</v>
      </c>
      <c r="J41" s="56"/>
      <c r="K41" s="10">
        <v>29</v>
      </c>
      <c r="L41" s="5" t="s">
        <v>3</v>
      </c>
      <c r="M41" s="11"/>
      <c r="N41" s="10">
        <v>29</v>
      </c>
      <c r="O41" s="5" t="s">
        <v>4</v>
      </c>
      <c r="P41" s="59"/>
      <c r="Q41" s="10">
        <v>29</v>
      </c>
      <c r="R41" s="5" t="s">
        <v>1</v>
      </c>
      <c r="S41" s="59"/>
      <c r="T41" s="10">
        <v>29</v>
      </c>
      <c r="U41" s="5" t="s">
        <v>3</v>
      </c>
      <c r="V41" s="59"/>
      <c r="W41" s="10">
        <v>29</v>
      </c>
      <c r="X41" s="7" t="s">
        <v>4</v>
      </c>
      <c r="Y41" s="59"/>
      <c r="Z41" s="10">
        <v>29</v>
      </c>
      <c r="AA41" s="5" t="s">
        <v>0</v>
      </c>
      <c r="AB41" s="59"/>
      <c r="AC41" s="10">
        <v>29</v>
      </c>
      <c r="AD41" s="28" t="s">
        <v>5</v>
      </c>
      <c r="AE41" s="29"/>
      <c r="AF41" s="10">
        <v>29</v>
      </c>
      <c r="AG41" s="7" t="s">
        <v>4</v>
      </c>
      <c r="AH41" s="59"/>
      <c r="AI41" s="10">
        <v>29</v>
      </c>
      <c r="AJ41" s="5" t="s">
        <v>1</v>
      </c>
      <c r="AK41" s="59"/>
    </row>
    <row r="42" spans="1:37" ht="20.100000000000001" customHeight="1" x14ac:dyDescent="0.25">
      <c r="B42" s="10">
        <v>30</v>
      </c>
      <c r="C42" s="28" t="s">
        <v>5</v>
      </c>
      <c r="D42" s="29"/>
      <c r="E42" s="10">
        <v>30</v>
      </c>
      <c r="F42" s="5" t="s">
        <v>4</v>
      </c>
      <c r="G42" s="11"/>
      <c r="H42" s="10">
        <v>30</v>
      </c>
      <c r="I42" s="55" t="s">
        <v>1</v>
      </c>
      <c r="J42" s="56"/>
      <c r="K42" s="10">
        <v>30</v>
      </c>
      <c r="L42" s="28" t="s">
        <v>5</v>
      </c>
      <c r="M42" s="29"/>
      <c r="N42" s="10">
        <v>30</v>
      </c>
      <c r="O42" s="5" t="s">
        <v>0</v>
      </c>
      <c r="P42" s="59"/>
      <c r="Q42" s="14"/>
      <c r="R42" s="15"/>
      <c r="S42" s="16"/>
      <c r="T42" s="10">
        <v>30</v>
      </c>
      <c r="U42" s="28" t="s">
        <v>5</v>
      </c>
      <c r="V42" s="29"/>
      <c r="W42" s="10">
        <v>30</v>
      </c>
      <c r="X42" s="5" t="s">
        <v>0</v>
      </c>
      <c r="Y42" s="59"/>
      <c r="Z42" s="10">
        <v>30</v>
      </c>
      <c r="AA42" s="5" t="s">
        <v>1</v>
      </c>
      <c r="AB42" s="59"/>
      <c r="AC42" s="10">
        <v>30</v>
      </c>
      <c r="AD42" s="8" t="s">
        <v>2</v>
      </c>
      <c r="AE42" s="13"/>
      <c r="AF42" s="10">
        <v>30</v>
      </c>
      <c r="AG42" s="5" t="s">
        <v>0</v>
      </c>
      <c r="AH42" s="59"/>
      <c r="AI42" s="10">
        <v>30</v>
      </c>
      <c r="AJ42" s="5" t="s">
        <v>3</v>
      </c>
      <c r="AK42" s="59"/>
    </row>
    <row r="43" spans="1:37" ht="20.100000000000001" customHeight="1" thickBot="1" x14ac:dyDescent="0.3">
      <c r="B43" s="14"/>
      <c r="C43" s="15"/>
      <c r="D43" s="16"/>
      <c r="E43" s="20">
        <v>31</v>
      </c>
      <c r="F43" s="5" t="s">
        <v>0</v>
      </c>
      <c r="G43" s="11"/>
      <c r="H43" s="14"/>
      <c r="I43" s="15"/>
      <c r="J43" s="17"/>
      <c r="K43" s="20">
        <v>31</v>
      </c>
      <c r="L43" s="6" t="s">
        <v>2</v>
      </c>
      <c r="M43" s="13"/>
      <c r="N43" s="10">
        <v>31</v>
      </c>
      <c r="O43" s="5" t="s">
        <v>0</v>
      </c>
      <c r="P43" s="59"/>
      <c r="Q43" s="14"/>
      <c r="R43" s="15"/>
      <c r="S43" s="16"/>
      <c r="T43" s="20">
        <v>31</v>
      </c>
      <c r="U43" s="8" t="s">
        <v>2</v>
      </c>
      <c r="V43" s="13"/>
      <c r="W43" s="14"/>
      <c r="X43" s="15"/>
      <c r="Y43" s="16"/>
      <c r="Z43" s="20">
        <v>31</v>
      </c>
      <c r="AA43" s="7" t="s">
        <v>3</v>
      </c>
      <c r="AB43" s="59"/>
      <c r="AC43" s="14"/>
      <c r="AD43" s="15"/>
      <c r="AE43" s="16"/>
      <c r="AF43" s="20">
        <v>31</v>
      </c>
      <c r="AG43" s="5" t="s">
        <v>0</v>
      </c>
      <c r="AH43" s="59"/>
      <c r="AI43" s="20">
        <v>31</v>
      </c>
      <c r="AJ43" s="28" t="s">
        <v>5</v>
      </c>
      <c r="AK43" s="29"/>
    </row>
    <row r="44" spans="1:37" s="38" customFormat="1" ht="28.5" customHeight="1" thickBot="1" x14ac:dyDescent="0.35">
      <c r="A44" s="54"/>
      <c r="B44" s="102" t="s">
        <v>6</v>
      </c>
      <c r="C44" s="103"/>
      <c r="D44" s="46">
        <f>SUM(D13:D41)</f>
        <v>0</v>
      </c>
      <c r="E44" s="47"/>
      <c r="F44" s="48"/>
      <c r="G44" s="46">
        <f>SUM(G13:G43)</f>
        <v>0</v>
      </c>
      <c r="H44" s="47"/>
      <c r="I44" s="48"/>
      <c r="J44" s="46">
        <f>SUM(J13:J41)</f>
        <v>0</v>
      </c>
      <c r="K44" s="47"/>
      <c r="L44" s="48"/>
      <c r="M44" s="46">
        <f>SUM(M13:M43)</f>
        <v>0</v>
      </c>
      <c r="N44" s="47"/>
      <c r="O44" s="48"/>
      <c r="P44" s="46">
        <f>SUM(P13:P43)</f>
        <v>0</v>
      </c>
      <c r="Q44" s="47"/>
      <c r="R44" s="48"/>
      <c r="S44" s="46">
        <f>SUM(S13:S41)</f>
        <v>0</v>
      </c>
      <c r="T44" s="47"/>
      <c r="U44" s="48"/>
      <c r="V44" s="46">
        <f>SUM(V13:V43)</f>
        <v>0</v>
      </c>
      <c r="W44" s="47"/>
      <c r="X44" s="48"/>
      <c r="Y44" s="46">
        <f>SUM(Y13:Y42)</f>
        <v>0</v>
      </c>
      <c r="Z44" s="47"/>
      <c r="AA44" s="48"/>
      <c r="AB44" s="46">
        <f>SUM(AB13:AB43)</f>
        <v>0</v>
      </c>
      <c r="AC44" s="47"/>
      <c r="AD44" s="48"/>
      <c r="AE44" s="46">
        <f>SUM(AE13:AE41)</f>
        <v>0</v>
      </c>
      <c r="AF44" s="47"/>
      <c r="AG44" s="48"/>
      <c r="AH44" s="46">
        <f>SUM(AH13:AH43)</f>
        <v>0</v>
      </c>
      <c r="AI44" s="47"/>
      <c r="AJ44" s="48"/>
      <c r="AK44" s="46">
        <f>SUM(AK13:AK43)</f>
        <v>0</v>
      </c>
    </row>
    <row r="45" spans="1:37" s="2" customFormat="1" ht="23.25" customHeight="1" thickBot="1" x14ac:dyDescent="0.35">
      <c r="A45" s="1"/>
      <c r="B45" s="18"/>
      <c r="C45" s="18"/>
      <c r="D45" s="19"/>
      <c r="E45" s="19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>
        <f t="shared" ref="AK45" si="0">AJ12</f>
        <v>0</v>
      </c>
    </row>
    <row r="46" spans="1:37" ht="32.25" customHeight="1" thickBot="1" x14ac:dyDescent="0.35">
      <c r="A46" s="85" t="s">
        <v>68</v>
      </c>
      <c r="B46" s="83"/>
      <c r="C46" s="82">
        <f>B12</f>
        <v>45170</v>
      </c>
      <c r="D46" s="81">
        <f>SUM(COUNTIF(D13:D43,"R1"),COUNTIF(D13:D43,"R0.5")/2)</f>
        <v>0</v>
      </c>
      <c r="E46" s="71"/>
      <c r="F46" s="82">
        <f>E12</f>
        <v>45200</v>
      </c>
      <c r="G46" s="81">
        <f>SUM(COUNTIF(G13:G43,"R1"),COUNTIF(G13:G43,"R0.5")/2)</f>
        <v>0</v>
      </c>
      <c r="H46" s="70"/>
      <c r="I46" s="82">
        <f>H12</f>
        <v>45231</v>
      </c>
      <c r="J46" s="81">
        <f>SUM(COUNTIF(J13:J43,"R1"),COUNTIF(J13:J43,"R0.5")/2)</f>
        <v>0</v>
      </c>
      <c r="K46" s="70"/>
      <c r="L46" s="82">
        <f>K12</f>
        <v>45261</v>
      </c>
      <c r="M46" s="81">
        <f>SUM(COUNTIF(M13:M43,"R1"),COUNTIF(M13:M43,"R0.5")/2)</f>
        <v>0</v>
      </c>
      <c r="N46" s="53"/>
      <c r="O46" s="53"/>
      <c r="P46" s="53"/>
      <c r="S46" s="60"/>
      <c r="AH46" s="89" t="s">
        <v>69</v>
      </c>
      <c r="AI46" s="92">
        <f ca="1">TODAY()</f>
        <v>45624</v>
      </c>
      <c r="AJ46" s="92"/>
    </row>
    <row r="47" spans="1:37" ht="14.4" thickBot="1" x14ac:dyDescent="0.3"/>
    <row r="48" spans="1:37" ht="47.25" customHeight="1" thickBot="1" x14ac:dyDescent="0.3">
      <c r="B48" s="90" t="s">
        <v>59</v>
      </c>
      <c r="C48" s="91"/>
      <c r="D48" s="86">
        <f>D46+G46+J46+M46</f>
        <v>0</v>
      </c>
      <c r="E48" s="69" t="s">
        <v>61</v>
      </c>
      <c r="F48" s="53"/>
      <c r="G48" s="57"/>
      <c r="H48" s="53"/>
      <c r="I48" s="53"/>
      <c r="J48" s="57"/>
      <c r="K48" s="53"/>
      <c r="L48" s="53"/>
      <c r="M48" s="53"/>
      <c r="N48" s="53"/>
      <c r="O48" s="53"/>
      <c r="P48" s="53"/>
    </row>
    <row r="49" spans="2:37" s="2" customFormat="1" ht="39.9" customHeight="1" thickBot="1" x14ac:dyDescent="0.35">
      <c r="B49" s="104" t="s">
        <v>60</v>
      </c>
      <c r="C49" s="105"/>
      <c r="D49" s="87">
        <f>D44+G44+J44+M44+P44+S44+V44+Y44+AB44+AE44+AH44+AK44</f>
        <v>0</v>
      </c>
      <c r="E49" s="84" t="s">
        <v>34</v>
      </c>
      <c r="F49" s="22"/>
      <c r="G49" s="72"/>
      <c r="H49" s="9"/>
      <c r="I49" s="72" t="s">
        <v>67</v>
      </c>
      <c r="J49" s="9"/>
      <c r="K49" s="9"/>
      <c r="L49" s="9"/>
      <c r="M49" s="58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</row>
    <row r="51" spans="2:37" ht="47.25" customHeight="1" x14ac:dyDescent="0.3">
      <c r="B51" s="23" t="s">
        <v>50</v>
      </c>
      <c r="C51" s="23"/>
      <c r="D51" s="23"/>
      <c r="E51" s="23"/>
      <c r="F51" s="4"/>
      <c r="G51" s="4"/>
      <c r="H51" s="4"/>
      <c r="T51" s="23" t="s">
        <v>12</v>
      </c>
      <c r="U51" s="23"/>
      <c r="V51" s="23"/>
      <c r="W51" s="23"/>
      <c r="X51" s="4"/>
      <c r="Y51" s="4"/>
      <c r="Z51" s="4"/>
    </row>
    <row r="52" spans="2:37" ht="39.9" customHeight="1" x14ac:dyDescent="0.25">
      <c r="B52" s="93" t="s">
        <v>52</v>
      </c>
      <c r="C52" s="93"/>
      <c r="D52" s="93"/>
      <c r="E52" s="93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T52" s="93" t="s">
        <v>51</v>
      </c>
      <c r="U52" s="93"/>
      <c r="V52" s="93"/>
      <c r="W52" s="93"/>
      <c r="X52" s="94"/>
      <c r="Y52" s="94"/>
      <c r="Z52" s="94"/>
      <c r="AA52" s="94"/>
      <c r="AB52" s="94"/>
      <c r="AC52" s="94"/>
      <c r="AD52" s="94"/>
      <c r="AE52" s="94"/>
      <c r="AF52" s="94"/>
      <c r="AG52" s="94"/>
      <c r="AH52" s="94"/>
    </row>
    <row r="53" spans="2:37" ht="39.9" customHeight="1" x14ac:dyDescent="0.25">
      <c r="B53" s="40" t="s">
        <v>10</v>
      </c>
      <c r="C53" s="41"/>
      <c r="D53" s="41"/>
      <c r="E53" s="42"/>
      <c r="F53" s="99"/>
      <c r="G53" s="100"/>
      <c r="H53" s="100"/>
      <c r="I53" s="100"/>
      <c r="J53" s="100"/>
      <c r="K53" s="100"/>
      <c r="L53" s="100"/>
      <c r="M53" s="100"/>
      <c r="N53" s="100"/>
      <c r="O53" s="100"/>
      <c r="P53" s="101"/>
      <c r="T53" s="39" t="s">
        <v>10</v>
      </c>
      <c r="U53" s="43"/>
      <c r="V53" s="44"/>
      <c r="W53" s="45"/>
      <c r="X53" s="94"/>
      <c r="Y53" s="94"/>
      <c r="Z53" s="94"/>
      <c r="AA53" s="94"/>
      <c r="AB53" s="94"/>
      <c r="AC53" s="94"/>
      <c r="AD53" s="94"/>
      <c r="AE53" s="94"/>
      <c r="AF53" s="94"/>
      <c r="AG53" s="94"/>
      <c r="AH53" s="94"/>
    </row>
    <row r="54" spans="2:37" ht="39.9" customHeight="1" x14ac:dyDescent="0.25">
      <c r="B54" s="40" t="s">
        <v>13</v>
      </c>
      <c r="C54" s="41"/>
      <c r="D54" s="41"/>
      <c r="E54" s="42"/>
      <c r="F54" s="99"/>
      <c r="G54" s="100"/>
      <c r="H54" s="100"/>
      <c r="I54" s="100"/>
      <c r="J54" s="100"/>
      <c r="K54" s="100"/>
      <c r="L54" s="100"/>
      <c r="M54" s="100"/>
      <c r="N54" s="100"/>
      <c r="O54" s="100"/>
      <c r="P54" s="101"/>
      <c r="T54" s="43" t="s">
        <v>13</v>
      </c>
      <c r="U54" s="44"/>
      <c r="V54" s="44"/>
      <c r="W54" s="45"/>
      <c r="X54" s="94"/>
      <c r="Y54" s="94"/>
      <c r="Z54" s="94"/>
      <c r="AA54" s="94"/>
      <c r="AB54" s="94"/>
      <c r="AC54" s="94"/>
      <c r="AD54" s="94"/>
      <c r="AE54" s="94"/>
      <c r="AF54" s="94"/>
      <c r="AG54" s="94"/>
      <c r="AH54" s="94"/>
    </row>
    <row r="55" spans="2:37" ht="39.9" customHeight="1" x14ac:dyDescent="0.25">
      <c r="B55" s="93" t="s">
        <v>53</v>
      </c>
      <c r="C55" s="93"/>
      <c r="D55" s="93"/>
      <c r="E55" s="93"/>
      <c r="F55" s="99"/>
      <c r="G55" s="100"/>
      <c r="H55" s="100"/>
      <c r="I55" s="100"/>
      <c r="J55" s="100"/>
      <c r="K55" s="100"/>
      <c r="L55" s="100"/>
      <c r="M55" s="100"/>
      <c r="N55" s="100"/>
      <c r="O55" s="100"/>
      <c r="P55" s="101"/>
      <c r="T55" s="93" t="s">
        <v>9</v>
      </c>
      <c r="U55" s="93"/>
      <c r="V55" s="93"/>
      <c r="W55" s="93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94"/>
    </row>
  </sheetData>
  <sheetProtection sheet="1" objects="1" scenarios="1"/>
  <mergeCells count="32">
    <mergeCell ref="V7:Y7"/>
    <mergeCell ref="H7:I7"/>
    <mergeCell ref="F54:P54"/>
    <mergeCell ref="B55:E55"/>
    <mergeCell ref="F55:P55"/>
    <mergeCell ref="B52:E52"/>
    <mergeCell ref="F52:P52"/>
    <mergeCell ref="F53:P53"/>
    <mergeCell ref="B44:C44"/>
    <mergeCell ref="B49:C49"/>
    <mergeCell ref="B10:T10"/>
    <mergeCell ref="B12:D12"/>
    <mergeCell ref="E12:G12"/>
    <mergeCell ref="H12:J12"/>
    <mergeCell ref="K12:M12"/>
    <mergeCell ref="N12:P12"/>
    <mergeCell ref="B48:C48"/>
    <mergeCell ref="S1:T1"/>
    <mergeCell ref="AI46:AJ46"/>
    <mergeCell ref="T55:W55"/>
    <mergeCell ref="X55:AH55"/>
    <mergeCell ref="X52:AH52"/>
    <mergeCell ref="X53:AH53"/>
    <mergeCell ref="X54:AH54"/>
    <mergeCell ref="T52:W52"/>
    <mergeCell ref="AI12:AK12"/>
    <mergeCell ref="Q12:S12"/>
    <mergeCell ref="W12:Y12"/>
    <mergeCell ref="Z12:AB12"/>
    <mergeCell ref="AC12:AE12"/>
    <mergeCell ref="AF12:AH12"/>
    <mergeCell ref="T12:V12"/>
  </mergeCells>
  <conditionalFormatting sqref="D49">
    <cfRule type="expression" dxfId="68" priority="188">
      <formula>$D$49&lt;20</formula>
    </cfRule>
  </conditionalFormatting>
  <conditionalFormatting sqref="D13:D41">
    <cfRule type="cellIs" dxfId="67" priority="187" operator="between">
      <formula>"0,5"</formula>
      <formula>1</formula>
    </cfRule>
  </conditionalFormatting>
  <conditionalFormatting sqref="G13:G34 S15:S16 M13:M22 AE13:AE14 AH18:AH19 AK15:AK16 AK22:AK23 V14:V15 V21:V22 V28:V29 V35:V36 AE20:AE21 AE27:AE28 AE34:AE35">
    <cfRule type="cellIs" dxfId="66" priority="186" operator="between">
      <formula>0.5</formula>
      <formula>1</formula>
    </cfRule>
  </conditionalFormatting>
  <conditionalFormatting sqref="J43 Y43 AE43 J24:J31 Y32:Y33 P25:P26 P18:P19 S22:S23 J14:J22 Y18:Y19 AB16:AB17 AB23:AB24 AK29:AK30 AH25:AH26 AH39:AH40 P32:P33 P39:P40 S29:S30 S36:S37 Y25:Y26 AH32:AH33 AK36:AK37">
    <cfRule type="cellIs" dxfId="65" priority="185" operator="between">
      <formula>0.5</formula>
      <formula>1</formula>
    </cfRule>
  </conditionalFormatting>
  <conditionalFormatting sqref="G41">
    <cfRule type="cellIs" dxfId="64" priority="181" operator="between">
      <formula>0.5</formula>
      <formula>1</formula>
    </cfRule>
  </conditionalFormatting>
  <conditionalFormatting sqref="G34:G41">
    <cfRule type="cellIs" dxfId="63" priority="182" operator="between">
      <formula>0.5</formula>
      <formula>1</formula>
    </cfRule>
  </conditionalFormatting>
  <conditionalFormatting sqref="J32:J38">
    <cfRule type="cellIs" dxfId="62" priority="167" operator="between">
      <formula>0.5</formula>
      <formula>1</formula>
    </cfRule>
  </conditionalFormatting>
  <conditionalFormatting sqref="J39:J42">
    <cfRule type="cellIs" dxfId="61" priority="166" operator="between">
      <formula>0.5</formula>
      <formula>1</formula>
    </cfRule>
  </conditionalFormatting>
  <conditionalFormatting sqref="M28:M29">
    <cfRule type="cellIs" dxfId="60" priority="165" operator="between">
      <formula>0.5</formula>
      <formula>1</formula>
    </cfRule>
  </conditionalFormatting>
  <conditionalFormatting sqref="M30:M36">
    <cfRule type="cellIs" dxfId="59" priority="164" operator="between">
      <formula>0.5</formula>
      <formula>1</formula>
    </cfRule>
  </conditionalFormatting>
  <conditionalFormatting sqref="M38:M41">
    <cfRule type="cellIs" dxfId="58" priority="163" operator="between">
      <formula>0.5</formula>
      <formula>1</formula>
    </cfRule>
  </conditionalFormatting>
  <conditionalFormatting sqref="AB37:AB38">
    <cfRule type="cellIs" dxfId="57" priority="158" operator="between">
      <formula>0.5</formula>
      <formula>1</formula>
    </cfRule>
  </conditionalFormatting>
  <conditionalFormatting sqref="AH25">
    <cfRule type="cellIs" dxfId="56" priority="147" operator="between">
      <formula>0.5</formula>
      <formula>1</formula>
    </cfRule>
  </conditionalFormatting>
  <conditionalFormatting sqref="M23:M27">
    <cfRule type="cellIs" dxfId="55" priority="109" operator="between">
      <formula>0.5</formula>
      <formula>1</formula>
    </cfRule>
  </conditionalFormatting>
  <conditionalFormatting sqref="AK43">
    <cfRule type="cellIs" dxfId="54" priority="68" operator="between">
      <formula>0.5</formula>
      <formula>1</formula>
    </cfRule>
  </conditionalFormatting>
  <conditionalFormatting sqref="P14:P17">
    <cfRule type="cellIs" dxfId="53" priority="107" operator="between">
      <formula>0.5</formula>
      <formula>1</formula>
    </cfRule>
  </conditionalFormatting>
  <conditionalFormatting sqref="S16">
    <cfRule type="cellIs" dxfId="52" priority="106" operator="between">
      <formula>0.5</formula>
      <formula>1</formula>
    </cfRule>
  </conditionalFormatting>
  <conditionalFormatting sqref="D42">
    <cfRule type="cellIs" dxfId="51" priority="104" operator="between">
      <formula>"0,5"</formula>
      <formula>1</formula>
    </cfRule>
  </conditionalFormatting>
  <conditionalFormatting sqref="M42:M43">
    <cfRule type="cellIs" dxfId="50" priority="102" operator="between">
      <formula>0.5</formula>
      <formula>1</formula>
    </cfRule>
  </conditionalFormatting>
  <conditionalFormatting sqref="J13">
    <cfRule type="cellIs" dxfId="49" priority="101" operator="between">
      <formula>0.5</formula>
      <formula>1</formula>
    </cfRule>
  </conditionalFormatting>
  <conditionalFormatting sqref="J23">
    <cfRule type="cellIs" dxfId="48" priority="100" operator="between">
      <formula>0.5</formula>
      <formula>1</formula>
    </cfRule>
  </conditionalFormatting>
  <conditionalFormatting sqref="G42:G43">
    <cfRule type="cellIs" dxfId="47" priority="98" operator="between">
      <formula>0.5</formula>
      <formula>1</formula>
    </cfRule>
  </conditionalFormatting>
  <conditionalFormatting sqref="P13">
    <cfRule type="cellIs" dxfId="46" priority="96" operator="between">
      <formula>0.5</formula>
      <formula>1</formula>
    </cfRule>
  </conditionalFormatting>
  <conditionalFormatting sqref="V42:V43">
    <cfRule type="cellIs" dxfId="45" priority="93" operator="between">
      <formula>0.5</formula>
      <formula>1</formula>
    </cfRule>
  </conditionalFormatting>
  <conditionalFormatting sqref="Y13">
    <cfRule type="cellIs" dxfId="44" priority="92" operator="between">
      <formula>0.5</formula>
      <formula>1</formula>
    </cfRule>
  </conditionalFormatting>
  <conditionalFormatting sqref="Y32:Y33">
    <cfRule type="cellIs" dxfId="43" priority="91" operator="between">
      <formula>0.5</formula>
      <formula>1</formula>
    </cfRule>
  </conditionalFormatting>
  <conditionalFormatting sqref="Y39:Y40">
    <cfRule type="cellIs" dxfId="42" priority="89" operator="between">
      <formula>0.5</formula>
      <formula>1</formula>
    </cfRule>
  </conditionalFormatting>
  <conditionalFormatting sqref="AB13">
    <cfRule type="cellIs" dxfId="41" priority="85" operator="between">
      <formula>0.5</formula>
      <formula>1</formula>
    </cfRule>
  </conditionalFormatting>
  <conditionalFormatting sqref="AB30:AB31">
    <cfRule type="cellIs" dxfId="40" priority="81" operator="between">
      <formula>0.5</formula>
      <formula>1</formula>
    </cfRule>
  </conditionalFormatting>
  <conditionalFormatting sqref="AE41:AE42">
    <cfRule type="cellIs" dxfId="39" priority="78" operator="between">
      <formula>0.5</formula>
      <formula>1</formula>
    </cfRule>
  </conditionalFormatting>
  <conditionalFormatting sqref="M37">
    <cfRule type="cellIs" dxfId="38" priority="61" operator="between">
      <formula>0.5</formula>
      <formula>1</formula>
    </cfRule>
  </conditionalFormatting>
  <conditionalFormatting sqref="P41:P43">
    <cfRule type="cellIs" dxfId="37" priority="37" operator="between">
      <formula>0.5</formula>
      <formula>1</formula>
    </cfRule>
  </conditionalFormatting>
  <conditionalFormatting sqref="S13:S14">
    <cfRule type="cellIs" dxfId="36" priority="36" operator="between">
      <formula>0.5</formula>
      <formula>1</formula>
    </cfRule>
  </conditionalFormatting>
  <conditionalFormatting sqref="S17:S21">
    <cfRule type="cellIs" dxfId="35" priority="35" operator="between">
      <formula>0.5</formula>
      <formula>1</formula>
    </cfRule>
  </conditionalFormatting>
  <conditionalFormatting sqref="P20:P24">
    <cfRule type="cellIs" dxfId="34" priority="40" operator="between">
      <formula>0.5</formula>
      <formula>1</formula>
    </cfRule>
  </conditionalFormatting>
  <conditionalFormatting sqref="P27:P31">
    <cfRule type="cellIs" dxfId="33" priority="39" operator="between">
      <formula>0.5</formula>
      <formula>1</formula>
    </cfRule>
  </conditionalFormatting>
  <conditionalFormatting sqref="P34:P38">
    <cfRule type="cellIs" dxfId="32" priority="38" operator="between">
      <formula>0.5</formula>
      <formula>1</formula>
    </cfRule>
  </conditionalFormatting>
  <conditionalFormatting sqref="S24:S28">
    <cfRule type="cellIs" dxfId="31" priority="34" operator="between">
      <formula>0.5</formula>
      <formula>1</formula>
    </cfRule>
  </conditionalFormatting>
  <conditionalFormatting sqref="S31:S35">
    <cfRule type="cellIs" dxfId="30" priority="33" operator="between">
      <formula>0.5</formula>
      <formula>1</formula>
    </cfRule>
  </conditionalFormatting>
  <conditionalFormatting sqref="S38:S41">
    <cfRule type="cellIs" dxfId="29" priority="32" operator="between">
      <formula>0.5</formula>
      <formula>1</formula>
    </cfRule>
  </conditionalFormatting>
  <conditionalFormatting sqref="V13">
    <cfRule type="cellIs" dxfId="28" priority="31" operator="between">
      <formula>0.5</formula>
      <formula>1</formula>
    </cfRule>
  </conditionalFormatting>
  <conditionalFormatting sqref="V16:V20">
    <cfRule type="cellIs" dxfId="27" priority="30" operator="between">
      <formula>0.5</formula>
      <formula>1</formula>
    </cfRule>
  </conditionalFormatting>
  <conditionalFormatting sqref="V23:V27">
    <cfRule type="cellIs" dxfId="26" priority="29" operator="between">
      <formula>0.5</formula>
      <formula>1</formula>
    </cfRule>
  </conditionalFormatting>
  <conditionalFormatting sqref="V30:V34">
    <cfRule type="cellIs" dxfId="25" priority="28" operator="between">
      <formula>0.5</formula>
      <formula>1</formula>
    </cfRule>
  </conditionalFormatting>
  <conditionalFormatting sqref="V37:V41">
    <cfRule type="cellIs" dxfId="24" priority="27" operator="between">
      <formula>0.5</formula>
      <formula>1</formula>
    </cfRule>
  </conditionalFormatting>
  <conditionalFormatting sqref="Y14:Y17">
    <cfRule type="cellIs" dxfId="23" priority="26" operator="between">
      <formula>0.5</formula>
      <formula>1</formula>
    </cfRule>
  </conditionalFormatting>
  <conditionalFormatting sqref="Y20:Y24">
    <cfRule type="cellIs" dxfId="22" priority="25" operator="between">
      <formula>0.5</formula>
      <formula>1</formula>
    </cfRule>
  </conditionalFormatting>
  <conditionalFormatting sqref="Y27:Y31">
    <cfRule type="cellIs" dxfId="21" priority="24" operator="between">
      <formula>0.5</formula>
      <formula>1</formula>
    </cfRule>
  </conditionalFormatting>
  <conditionalFormatting sqref="Y34:Y38">
    <cfRule type="cellIs" dxfId="20" priority="23" operator="between">
      <formula>0.5</formula>
      <formula>1</formula>
    </cfRule>
  </conditionalFormatting>
  <conditionalFormatting sqref="Y41:Y42">
    <cfRule type="cellIs" dxfId="19" priority="22" operator="between">
      <formula>0.5</formula>
      <formula>1</formula>
    </cfRule>
  </conditionalFormatting>
  <conditionalFormatting sqref="AB14:AB15">
    <cfRule type="cellIs" dxfId="18" priority="21" operator="between">
      <formula>0.5</formula>
      <formula>1</formula>
    </cfRule>
  </conditionalFormatting>
  <conditionalFormatting sqref="AK38:AK42">
    <cfRule type="cellIs" dxfId="17" priority="1" operator="between">
      <formula>0.5</formula>
      <formula>1</formula>
    </cfRule>
  </conditionalFormatting>
  <conditionalFormatting sqref="AB18:AB22">
    <cfRule type="cellIs" dxfId="16" priority="19" operator="between">
      <formula>0.5</formula>
      <formula>1</formula>
    </cfRule>
  </conditionalFormatting>
  <conditionalFormatting sqref="AB25:AB29">
    <cfRule type="cellIs" dxfId="15" priority="18" operator="between">
      <formula>0.5</formula>
      <formula>1</formula>
    </cfRule>
  </conditionalFormatting>
  <conditionalFormatting sqref="AB32:AB36">
    <cfRule type="cellIs" dxfId="14" priority="16" operator="between">
      <formula>0.5</formula>
      <formula>1</formula>
    </cfRule>
  </conditionalFormatting>
  <conditionalFormatting sqref="AB39:AB43">
    <cfRule type="cellIs" dxfId="13" priority="15" operator="between">
      <formula>0.5</formula>
      <formula>1</formula>
    </cfRule>
  </conditionalFormatting>
  <conditionalFormatting sqref="AE15:AE19">
    <cfRule type="cellIs" dxfId="12" priority="14" operator="between">
      <formula>0.5</formula>
      <formula>1</formula>
    </cfRule>
  </conditionalFormatting>
  <conditionalFormatting sqref="AE22:AE26">
    <cfRule type="cellIs" dxfId="11" priority="13" operator="between">
      <formula>0.5</formula>
      <formula>1</formula>
    </cfRule>
  </conditionalFormatting>
  <conditionalFormatting sqref="AE29:AE33">
    <cfRule type="cellIs" dxfId="10" priority="12" operator="between">
      <formula>0.5</formula>
      <formula>1</formula>
    </cfRule>
  </conditionalFormatting>
  <conditionalFormatting sqref="AE36:AE40">
    <cfRule type="cellIs" dxfId="9" priority="11" operator="between">
      <formula>0.5</formula>
      <formula>1</formula>
    </cfRule>
  </conditionalFormatting>
  <conditionalFormatting sqref="AH13:AH17">
    <cfRule type="cellIs" dxfId="8" priority="10" operator="between">
      <formula>0.5</formula>
      <formula>1</formula>
    </cfRule>
  </conditionalFormatting>
  <conditionalFormatting sqref="AH20:AH24">
    <cfRule type="cellIs" dxfId="7" priority="9" operator="between">
      <formula>0.5</formula>
      <formula>1</formula>
    </cfRule>
  </conditionalFormatting>
  <conditionalFormatting sqref="AH27:AH31">
    <cfRule type="cellIs" dxfId="6" priority="8" operator="between">
      <formula>0.5</formula>
      <formula>1</formula>
    </cfRule>
  </conditionalFormatting>
  <conditionalFormatting sqref="AH34:AH38">
    <cfRule type="cellIs" dxfId="5" priority="7" operator="between">
      <formula>0.5</formula>
      <formula>1</formula>
    </cfRule>
  </conditionalFormatting>
  <conditionalFormatting sqref="AH41:AH43">
    <cfRule type="cellIs" dxfId="4" priority="6" operator="between">
      <formula>0.5</formula>
      <formula>1</formula>
    </cfRule>
  </conditionalFormatting>
  <conditionalFormatting sqref="AK13:AK14">
    <cfRule type="cellIs" dxfId="3" priority="5" operator="between">
      <formula>0.5</formula>
      <formula>1</formula>
    </cfRule>
  </conditionalFormatting>
  <conditionalFormatting sqref="AK17:AK21">
    <cfRule type="cellIs" dxfId="2" priority="4" operator="between">
      <formula>0.5</formula>
      <formula>1</formula>
    </cfRule>
  </conditionalFormatting>
  <conditionalFormatting sqref="AK24:AK28">
    <cfRule type="cellIs" dxfId="1" priority="3" operator="between">
      <formula>0.5</formula>
      <formula>1</formula>
    </cfRule>
  </conditionalFormatting>
  <conditionalFormatting sqref="AK31:AK35">
    <cfRule type="cellIs" dxfId="0" priority="2" operator="between">
      <formula>0.5</formula>
      <formula>1</formula>
    </cfRule>
  </conditionalFormatting>
  <dataValidations count="3">
    <dataValidation type="list" allowBlank="1" showInputMessage="1" showErrorMessage="1" sqref="G28:G32 AB13 Y13 M13 M23:M27 M37:M41 G14:G18 M30:M34 D30:D34 G21:G25 D16:D20 D23:D27 D37:D41 M16:M20 J18:J22 J39:J42 G42:G43 J14:J15 J25:J29 J32:J36 G35:G39 D13 P13" xr:uid="{AC39BE90-AD70-4D27-A530-3F5F26E72697}">
      <formula1>INDIRECT("CONGE")</formula1>
    </dataValidation>
    <dataValidation type="list" allowBlank="1" showInputMessage="1" showErrorMessage="1" sqref="AE13:AE14 AE20:AE21 V35:V36 J23:J24 D42 G33:G34 G19:G20 G26:G27 D21:D22 D28:D29 D35:D36 D14:D15 J37:J38 M21:M22 M28:M29 J30:J31 M14:M15 J13 J16:J17 P32:P33 G40:G41 P18:P19 P25:P26 S29:S30 P39:P40 S22:S23 M42:M43 S36:S37 S15:S16 V14:V15 Y18:Y19 V42:V43 AB23:AB24 Y32:Y33 Y39:Y40 AB16:AB17 AH18:AH19 AB30:AB31 G13 V21:V22 Y25:Y26 AE34:AE35 AB37:AB38 AH25:AH26 AE41:AE42 AH32:AH33 AH39:AH40 AE27:AE28 AK22:AK23 AK36:AK37 AK29:AK30 AK15:AK16 AK43 M35:M36" xr:uid="{3F898C2C-F6DC-42D8-82FD-E8208FF36FE6}">
      <formula1>INDIRECT("FERIE")</formula1>
    </dataValidation>
    <dataValidation type="list" allowBlank="1" showInputMessage="1" showErrorMessage="1" sqref="P14:P17 P20:P24 P27:P31 P34:P38 P41:P43 S13:S14 S17:S21 S24:S28 S31:S35 S38:S41 V13 V16:V20 V23:V27 V30:V34 V37:V41 Y14:Y17 Y20:Y24 Y27:Y31 Y34:Y38 Y41:Y42 AB14:AB15 AB18:AB22 AB25:AB29 AB32:AB36 AB39:AB43 AE15:AE19 AE22:AE26 AE29:AE33 AE36:AE40 AH13:AH17 AH20:AH24 AH27:AH31 AH34:AH38 AH41:AH43 AK13:AK14 AK17:AK21 AK24:AK28 AK31:AK35 AK38:AK42" xr:uid="{9BE94F65-7931-443F-94E2-D617B270F30F}">
      <formula1>INDIRECT("CONGESPRIS")</formula1>
    </dataValidation>
  </dataValidations>
  <pageMargins left="0.31496062992125984" right="0.31496062992125984" top="0.74803149606299213" bottom="0.55118110236220474" header="0.31496062992125984" footer="0.31496062992125984"/>
  <pageSetup paperSize="9" scale="41" fitToHeight="0" orientation="landscape" r:id="rId1"/>
  <headerFooter>
    <oddHeader>&amp;L&amp;G</oddHeader>
  </headerFooter>
  <ignoredErrors>
    <ignoredError sqref="F46 L46 I46 C46" unlockedFormula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D11EA-6B88-4D92-A98F-DF91216919F5}">
  <sheetPr codeName="Feuil1"/>
  <dimension ref="A1:E36"/>
  <sheetViews>
    <sheetView workbookViewId="0">
      <selection activeCell="G12" sqref="G12"/>
    </sheetView>
  </sheetViews>
  <sheetFormatPr baseColWidth="10" defaultRowHeight="14.4" x14ac:dyDescent="0.3"/>
  <cols>
    <col min="3" max="3" width="6.88671875" customWidth="1"/>
    <col min="4" max="4" width="9.33203125" customWidth="1"/>
    <col min="5" max="5" width="7.44140625" style="67" customWidth="1"/>
  </cols>
  <sheetData>
    <row r="1" spans="1:5" x14ac:dyDescent="0.3">
      <c r="A1" s="63">
        <v>0</v>
      </c>
      <c r="B1" s="74"/>
      <c r="C1" s="77"/>
      <c r="D1" s="67" t="s">
        <v>65</v>
      </c>
      <c r="E1" s="67" t="s">
        <v>66</v>
      </c>
    </row>
    <row r="2" spans="1:5" ht="15" thickBot="1" x14ac:dyDescent="0.35">
      <c r="A2" s="64">
        <v>1</v>
      </c>
      <c r="B2" s="75" t="s">
        <v>14</v>
      </c>
      <c r="C2" s="77"/>
    </row>
    <row r="3" spans="1:5" x14ac:dyDescent="0.3">
      <c r="A3" s="64">
        <v>2</v>
      </c>
      <c r="B3" s="75" t="s">
        <v>15</v>
      </c>
      <c r="C3" s="77"/>
      <c r="D3" s="78">
        <v>0</v>
      </c>
      <c r="E3" s="78">
        <v>0</v>
      </c>
    </row>
    <row r="4" spans="1:5" x14ac:dyDescent="0.3">
      <c r="A4" s="64">
        <v>3</v>
      </c>
      <c r="B4" s="75" t="s">
        <v>16</v>
      </c>
      <c r="C4" s="77"/>
      <c r="D4" s="79">
        <v>0.5</v>
      </c>
      <c r="E4" s="79">
        <v>0.5</v>
      </c>
    </row>
    <row r="5" spans="1:5" ht="15" thickBot="1" x14ac:dyDescent="0.35">
      <c r="A5" s="64">
        <v>4</v>
      </c>
      <c r="B5" s="75" t="s">
        <v>17</v>
      </c>
      <c r="C5" s="77"/>
      <c r="D5" s="79">
        <v>1</v>
      </c>
      <c r="E5" s="80">
        <v>1</v>
      </c>
    </row>
    <row r="6" spans="1:5" x14ac:dyDescent="0.3">
      <c r="A6" s="64">
        <v>5</v>
      </c>
      <c r="B6" s="75" t="s">
        <v>18</v>
      </c>
      <c r="C6" s="77"/>
      <c r="D6" s="79" t="s">
        <v>57</v>
      </c>
    </row>
    <row r="7" spans="1:5" ht="15" thickBot="1" x14ac:dyDescent="0.35">
      <c r="A7" s="64">
        <v>6</v>
      </c>
      <c r="B7" s="75" t="s">
        <v>19</v>
      </c>
      <c r="C7" s="77"/>
      <c r="D7" s="80" t="s">
        <v>58</v>
      </c>
    </row>
    <row r="8" spans="1:5" x14ac:dyDescent="0.3">
      <c r="A8" s="64">
        <v>7</v>
      </c>
      <c r="B8" s="75" t="s">
        <v>20</v>
      </c>
      <c r="C8" s="77"/>
    </row>
    <row r="9" spans="1:5" x14ac:dyDescent="0.3">
      <c r="A9" s="64">
        <v>8</v>
      </c>
      <c r="B9" s="75" t="s">
        <v>21</v>
      </c>
      <c r="C9" s="77"/>
    </row>
    <row r="10" spans="1:5" x14ac:dyDescent="0.3">
      <c r="A10" s="64">
        <v>9</v>
      </c>
      <c r="B10" s="75" t="s">
        <v>22</v>
      </c>
      <c r="C10" s="77"/>
    </row>
    <row r="11" spans="1:5" x14ac:dyDescent="0.3">
      <c r="A11" s="64">
        <v>10</v>
      </c>
      <c r="B11" s="75" t="s">
        <v>23</v>
      </c>
      <c r="C11" s="77"/>
    </row>
    <row r="12" spans="1:5" x14ac:dyDescent="0.3">
      <c r="A12" s="64">
        <v>11</v>
      </c>
      <c r="B12" s="75" t="s">
        <v>24</v>
      </c>
      <c r="C12" s="77"/>
    </row>
    <row r="13" spans="1:5" x14ac:dyDescent="0.3">
      <c r="A13" s="64">
        <v>12</v>
      </c>
      <c r="B13" s="75" t="s">
        <v>25</v>
      </c>
      <c r="C13" s="77"/>
    </row>
    <row r="14" spans="1:5" x14ac:dyDescent="0.3">
      <c r="A14" s="64">
        <v>13</v>
      </c>
      <c r="B14" s="75" t="s">
        <v>26</v>
      </c>
      <c r="C14" s="77"/>
    </row>
    <row r="15" spans="1:5" x14ac:dyDescent="0.3">
      <c r="A15" s="64">
        <v>14</v>
      </c>
      <c r="B15" s="75" t="s">
        <v>27</v>
      </c>
      <c r="C15" s="77"/>
    </row>
    <row r="16" spans="1:5" x14ac:dyDescent="0.3">
      <c r="A16" s="64">
        <v>15</v>
      </c>
      <c r="B16" s="75" t="s">
        <v>28</v>
      </c>
      <c r="C16" s="77"/>
    </row>
    <row r="17" spans="1:3" x14ac:dyDescent="0.3">
      <c r="A17" s="64">
        <v>16</v>
      </c>
      <c r="B17" s="75" t="s">
        <v>29</v>
      </c>
      <c r="C17" s="77"/>
    </row>
    <row r="18" spans="1:3" x14ac:dyDescent="0.3">
      <c r="A18" s="64">
        <v>17</v>
      </c>
      <c r="B18" s="75" t="s">
        <v>30</v>
      </c>
      <c r="C18" s="77"/>
    </row>
    <row r="19" spans="1:3" x14ac:dyDescent="0.3">
      <c r="A19" s="64">
        <v>18</v>
      </c>
      <c r="B19" s="75" t="s">
        <v>31</v>
      </c>
      <c r="C19" s="77"/>
    </row>
    <row r="20" spans="1:3" x14ac:dyDescent="0.3">
      <c r="A20" s="64">
        <v>19</v>
      </c>
      <c r="B20" s="75" t="s">
        <v>32</v>
      </c>
      <c r="C20" s="77"/>
    </row>
    <row r="21" spans="1:3" x14ac:dyDescent="0.3">
      <c r="A21" s="64">
        <v>20</v>
      </c>
      <c r="B21" s="75" t="s">
        <v>33</v>
      </c>
      <c r="C21" s="77"/>
    </row>
    <row r="22" spans="1:3" x14ac:dyDescent="0.3">
      <c r="A22" s="64">
        <v>21</v>
      </c>
      <c r="B22" s="75" t="s">
        <v>35</v>
      </c>
      <c r="C22" s="77"/>
    </row>
    <row r="23" spans="1:3" x14ac:dyDescent="0.3">
      <c r="A23" s="64">
        <v>22</v>
      </c>
      <c r="B23" s="75" t="s">
        <v>36</v>
      </c>
      <c r="C23" s="77"/>
    </row>
    <row r="24" spans="1:3" x14ac:dyDescent="0.3">
      <c r="A24" s="64">
        <v>23</v>
      </c>
      <c r="B24" s="75" t="s">
        <v>37</v>
      </c>
      <c r="C24" s="77"/>
    </row>
    <row r="25" spans="1:3" x14ac:dyDescent="0.3">
      <c r="A25" s="64">
        <v>24</v>
      </c>
      <c r="B25" s="75" t="s">
        <v>38</v>
      </c>
      <c r="C25" s="77"/>
    </row>
    <row r="26" spans="1:3" x14ac:dyDescent="0.3">
      <c r="A26" s="64">
        <v>25</v>
      </c>
      <c r="B26" s="75" t="s">
        <v>39</v>
      </c>
      <c r="C26" s="77"/>
    </row>
    <row r="27" spans="1:3" x14ac:dyDescent="0.3">
      <c r="A27" s="64">
        <v>26</v>
      </c>
      <c r="B27" s="75" t="s">
        <v>40</v>
      </c>
      <c r="C27" s="77"/>
    </row>
    <row r="28" spans="1:3" x14ac:dyDescent="0.3">
      <c r="A28" s="64">
        <v>27</v>
      </c>
      <c r="B28" s="75" t="s">
        <v>41</v>
      </c>
      <c r="C28" s="77"/>
    </row>
    <row r="29" spans="1:3" x14ac:dyDescent="0.3">
      <c r="A29" s="64">
        <v>28</v>
      </c>
      <c r="B29" s="75" t="s">
        <v>42</v>
      </c>
      <c r="C29" s="77"/>
    </row>
    <row r="30" spans="1:3" x14ac:dyDescent="0.3">
      <c r="A30" s="64">
        <v>29</v>
      </c>
      <c r="B30" s="75" t="s">
        <v>43</v>
      </c>
      <c r="C30" s="77"/>
    </row>
    <row r="31" spans="1:3" x14ac:dyDescent="0.3">
      <c r="A31" s="64">
        <v>30</v>
      </c>
      <c r="B31" s="75" t="s">
        <v>44</v>
      </c>
      <c r="C31" s="77"/>
    </row>
    <row r="32" spans="1:3" x14ac:dyDescent="0.3">
      <c r="A32" s="64">
        <v>31</v>
      </c>
      <c r="B32" s="75" t="s">
        <v>45</v>
      </c>
      <c r="C32" s="77"/>
    </row>
    <row r="33" spans="1:3" x14ac:dyDescent="0.3">
      <c r="A33" s="64">
        <v>32</v>
      </c>
      <c r="B33" s="75" t="s">
        <v>46</v>
      </c>
      <c r="C33" s="77"/>
    </row>
    <row r="34" spans="1:3" x14ac:dyDescent="0.3">
      <c r="A34" s="64">
        <v>33</v>
      </c>
      <c r="B34" s="75" t="s">
        <v>47</v>
      </c>
      <c r="C34" s="77"/>
    </row>
    <row r="35" spans="1:3" x14ac:dyDescent="0.3">
      <c r="A35" s="64">
        <v>34</v>
      </c>
      <c r="B35" s="75" t="s">
        <v>48</v>
      </c>
      <c r="C35" s="77"/>
    </row>
    <row r="36" spans="1:3" ht="15" thickBot="1" x14ac:dyDescent="0.35">
      <c r="A36" s="65">
        <v>35</v>
      </c>
      <c r="B36" s="76" t="s">
        <v>49</v>
      </c>
      <c r="C36" s="7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38</vt:i4>
      </vt:variant>
    </vt:vector>
  </HeadingPairs>
  <TitlesOfParts>
    <vt:vector size="40" baseType="lpstr">
      <vt:lpstr>AS23-24</vt:lpstr>
      <vt:lpstr>listes</vt:lpstr>
      <vt:lpstr>CONGE</vt:lpstr>
      <vt:lpstr>CONGESPRIS</vt:lpstr>
      <vt:lpstr>FERIE</vt:lpstr>
      <vt:lpstr>JOUR1</vt:lpstr>
      <vt:lpstr>JOUR10</vt:lpstr>
      <vt:lpstr>JOUR11</vt:lpstr>
      <vt:lpstr>JOUR12</vt:lpstr>
      <vt:lpstr>JOUR13</vt:lpstr>
      <vt:lpstr>JOUR14</vt:lpstr>
      <vt:lpstr>JOUR15</vt:lpstr>
      <vt:lpstr>JOUR16</vt:lpstr>
      <vt:lpstr>JOUR17</vt:lpstr>
      <vt:lpstr>JOUR18</vt:lpstr>
      <vt:lpstr>JOUR19</vt:lpstr>
      <vt:lpstr>JOUR2</vt:lpstr>
      <vt:lpstr>JOUR20</vt:lpstr>
      <vt:lpstr>JOUR21</vt:lpstr>
      <vt:lpstr>JOUR22</vt:lpstr>
      <vt:lpstr>JOUR23</vt:lpstr>
      <vt:lpstr>JOUR24</vt:lpstr>
      <vt:lpstr>JOUR25</vt:lpstr>
      <vt:lpstr>JOUR26</vt:lpstr>
      <vt:lpstr>JOUR27</vt:lpstr>
      <vt:lpstr>JOUR28</vt:lpstr>
      <vt:lpstr>JOUR29</vt:lpstr>
      <vt:lpstr>JOUR3</vt:lpstr>
      <vt:lpstr>JOUR30</vt:lpstr>
      <vt:lpstr>JOUR31</vt:lpstr>
      <vt:lpstr>JOUR32</vt:lpstr>
      <vt:lpstr>JOUR33</vt:lpstr>
      <vt:lpstr>JOUR34</vt:lpstr>
      <vt:lpstr>JOUR35</vt:lpstr>
      <vt:lpstr>JOUR4</vt:lpstr>
      <vt:lpstr>JOUR5</vt:lpstr>
      <vt:lpstr>JOUR6</vt:lpstr>
      <vt:lpstr>JOUR7</vt:lpstr>
      <vt:lpstr>JOUR8</vt:lpstr>
      <vt:lpstr>JOUR9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Pascal Sadaillan</dc:creator>
  <cp:lastModifiedBy>Corinne Castellano</cp:lastModifiedBy>
  <cp:lastPrinted>2024-11-27T09:35:41Z</cp:lastPrinted>
  <dcterms:created xsi:type="dcterms:W3CDTF">2021-11-19T07:50:12Z</dcterms:created>
  <dcterms:modified xsi:type="dcterms:W3CDTF">2024-11-28T06:50:27Z</dcterms:modified>
</cp:coreProperties>
</file>